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ueCrowther\AppData\Local\Box\Box Edit\Documents\liPXQ9fk90WRs_KygVMxRw==\"/>
    </mc:Choice>
  </mc:AlternateContent>
  <xr:revisionPtr revIDLastSave="0" documentId="13_ncr:1_{14C364A2-ED55-46A8-96FB-EA7BC3EB17A0}" xr6:coauthVersionLast="46" xr6:coauthVersionMax="46" xr10:uidLastSave="{00000000-0000-0000-0000-000000000000}"/>
  <bookViews>
    <workbookView xWindow="-120" yWindow="-120" windowWidth="29040" windowHeight="15840" activeTab="2" xr2:uid="{00000000-000D-0000-FFFF-FFFF00000000}"/>
  </bookViews>
  <sheets>
    <sheet name="Guidance" sheetId="2" r:id="rId1"/>
    <sheet name="Proposed Asset Disposal Plan" sheetId="3" r:id="rId2"/>
    <sheet name="Asset Inventory" sheetId="1" r:id="rId3"/>
    <sheet name="Sheet1" sheetId="4" state="hidden" r:id="rId4"/>
  </sheets>
  <externalReferences>
    <externalReference r:id="rId5"/>
  </externalReferences>
  <definedNames>
    <definedName name="_xlnm._FilterDatabase" localSheetId="2" hidden="1">'Asset Inventory'!$A$18:$AC$34</definedName>
    <definedName name="_xlnm._FilterDatabase" localSheetId="1" hidden="1">'Proposed Asset Disposal Plan'!$A$20:$S$34</definedName>
    <definedName name="HEADDAYA3">[1]Calendar!$U$65:$AA$70,[1]Calendar!$L$65:$R$70,[1]Calendar!$C$65:$I$70,[1]Calendar!$C$51:$I$56,[1]Calendar!$L$51:$R$56,[1]Calendar!$U$51:$AA$56,[1]Calendar!$U$37:$AA$42,[1]Calendar!$L$37:$R$41,[1]Calendar!$L$42:$R$42,[1]Calendar!$C$37:$I$42,[1]Calendar!$C$23:$I$28,[1]Calendar!$L$23:$R$28,[1]Calendar!$U$23:$AA$28</definedName>
    <definedName name="HEADDAYA4">[1]Calendar!$C$23:$I$28,[1]Calendar!$L$23,[1]Calendar!$R$23,[1]Calendar!$L$23:$R$28,[1]Calendar!$U$23:$AA$28,[1]Calendar!$C$37:$I$42,[1]Calendar!$L$37:$R$42,[1]Calendar!$U$37:$AA$42,[1]Calendar!$C$51:$I$56,[1]Calendar!$L$51:$R$55,[1]Calendar!$L$51:$R$56,[1]Calendar!$U$51:$AA$55,[1]Calendar!$AA$55,[1]Calendar!$U$51:$AA$56,[1]Calendar!$C$65:$I$70,[1]Calendar!$L$65:$R$70,[1]Calendar!$U$65:$AA$70</definedName>
    <definedName name="HEADWEEKA3">[1]Calendar!$C$22:$I$22,[1]Calendar!$L$22:$R$22,[1]Calendar!$U$22:$AA$22,[1]Calendar!$C$36:$I$36,[1]Calendar!$L$36:$R$36,[1]Calendar!$U$36:$AA$36,[1]Calendar!$C$50:$I$50,[1]Calendar!$L$50:$R$50,[1]Calendar!$U$50:$AA$50,[1]Calendar!$C$64:$I$64,[1]Calendar!$L$64:$R$64,[1]Calendar!$U$64:$AA$64</definedName>
    <definedName name="HEADWEEKA4">[1]Calendar!$C$22:$I$22,[1]Calendar!$L$22:$R$22,[1]Calendar!$U$22:$AA$22,[1]Calendar!$U$36:$AA$36,[1]Calendar!$L$36:$R$36,[1]Calendar!$C$36:$I$36,[1]Calendar!$U$50:$AA$50,[1]Calendar!$L$50:$R$50,[1]Calendar!$C$50:$I$50,[1]Calendar!$U$64:$AA$64,[1]Calendar!$L$64:$R$64,[1]Calendar!$C$64:$I$64</definedName>
    <definedName name="_xlnm.Print_Titles" localSheetId="2">'Asset Inventory'!$17:$18</definedName>
    <definedName name="_xlnm.Print_Titles" localSheetId="1">'Proposed Asset Disposal Plan'!$19:$20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3" l="1"/>
  <c r="H26" i="3"/>
  <c r="H27" i="3"/>
  <c r="H28" i="3"/>
  <c r="H29" i="3"/>
  <c r="H30" i="3"/>
  <c r="N21" i="1"/>
  <c r="N50" i="1"/>
  <c r="N49" i="1"/>
  <c r="N46" i="1"/>
  <c r="O46" i="1" s="1"/>
  <c r="P46" i="1" s="1"/>
  <c r="N42" i="1"/>
  <c r="N41" i="1"/>
  <c r="O41" i="1" s="1"/>
  <c r="P41" i="1" s="1"/>
  <c r="N38" i="1"/>
  <c r="N34" i="1"/>
  <c r="O34" i="1" s="1"/>
  <c r="P34" i="1" s="1"/>
  <c r="N33" i="1"/>
  <c r="N30" i="1"/>
  <c r="N26" i="1"/>
  <c r="N25" i="1"/>
  <c r="N22" i="1"/>
  <c r="O22" i="1" s="1"/>
  <c r="P22" i="1" s="1"/>
  <c r="N20" i="1"/>
  <c r="N23" i="1"/>
  <c r="O23" i="1" s="1"/>
  <c r="P23" i="1" s="1"/>
  <c r="N24" i="1"/>
  <c r="N27" i="1"/>
  <c r="N28" i="1"/>
  <c r="O28" i="1" s="1"/>
  <c r="P28" i="1" s="1"/>
  <c r="N29" i="1"/>
  <c r="N31" i="1"/>
  <c r="N32" i="1"/>
  <c r="N35" i="1"/>
  <c r="N36" i="1"/>
  <c r="N37" i="1"/>
  <c r="N39" i="1"/>
  <c r="N40" i="1"/>
  <c r="O40" i="1" s="1"/>
  <c r="P40" i="1" s="1"/>
  <c r="N43" i="1"/>
  <c r="N44" i="1"/>
  <c r="N45" i="1"/>
  <c r="N47" i="1"/>
  <c r="O47" i="1" s="1"/>
  <c r="P47" i="1" s="1"/>
  <c r="N48" i="1"/>
  <c r="N51" i="1"/>
  <c r="O29" i="1"/>
  <c r="P29" i="1" s="1"/>
  <c r="O35" i="1"/>
  <c r="P35" i="1" s="1"/>
  <c r="N19" i="1"/>
  <c r="I52" i="1"/>
  <c r="F39" i="3"/>
  <c r="H38" i="3"/>
  <c r="H37" i="3"/>
  <c r="H36" i="3"/>
  <c r="H35" i="3"/>
  <c r="H34" i="3"/>
  <c r="H33" i="3"/>
  <c r="H32" i="3"/>
  <c r="H31" i="3"/>
  <c r="H24" i="3"/>
  <c r="H23" i="3"/>
  <c r="H22" i="3"/>
  <c r="H21" i="3"/>
  <c r="K20" i="1"/>
  <c r="K21" i="1"/>
  <c r="K22" i="1"/>
  <c r="K23" i="1"/>
  <c r="K24" i="1"/>
  <c r="K25" i="1"/>
  <c r="K26" i="1"/>
  <c r="K27" i="1"/>
  <c r="K28" i="1"/>
  <c r="K29" i="1"/>
  <c r="K30" i="1"/>
  <c r="K31" i="1"/>
  <c r="K32" i="1"/>
  <c r="O32" i="1" s="1"/>
  <c r="P32" i="1" s="1"/>
  <c r="K33" i="1"/>
  <c r="K34" i="1"/>
  <c r="K35" i="1"/>
  <c r="K36" i="1"/>
  <c r="K37" i="1"/>
  <c r="K38" i="1"/>
  <c r="K39" i="1"/>
  <c r="K40" i="1"/>
  <c r="K41" i="1"/>
  <c r="K42" i="1"/>
  <c r="K43" i="1"/>
  <c r="K44" i="1"/>
  <c r="K45" i="1"/>
  <c r="K46" i="1"/>
  <c r="K47" i="1"/>
  <c r="K48" i="1"/>
  <c r="K49" i="1"/>
  <c r="K50" i="1"/>
  <c r="K51" i="1"/>
  <c r="K19" i="1"/>
  <c r="O44" i="1" l="1"/>
  <c r="P44" i="1" s="1"/>
  <c r="O21" i="1"/>
  <c r="P21" i="1" s="1"/>
  <c r="O38" i="1"/>
  <c r="P38" i="1" s="1"/>
  <c r="O50" i="1"/>
  <c r="P50" i="1" s="1"/>
  <c r="O26" i="1"/>
  <c r="P26" i="1" s="1"/>
  <c r="O19" i="1"/>
  <c r="P19" i="1" s="1"/>
  <c r="O20" i="1"/>
  <c r="O49" i="1"/>
  <c r="P49" i="1" s="1"/>
  <c r="O43" i="1"/>
  <c r="P43" i="1" s="1"/>
  <c r="O37" i="1"/>
  <c r="P37" i="1" s="1"/>
  <c r="O31" i="1"/>
  <c r="P31" i="1" s="1"/>
  <c r="O25" i="1"/>
  <c r="P25" i="1" s="1"/>
  <c r="O48" i="1"/>
  <c r="P48" i="1" s="1"/>
  <c r="O42" i="1"/>
  <c r="P42" i="1" s="1"/>
  <c r="O36" i="1"/>
  <c r="P36" i="1" s="1"/>
  <c r="O30" i="1"/>
  <c r="P30" i="1" s="1"/>
  <c r="O24" i="1"/>
  <c r="P24" i="1" s="1"/>
  <c r="O51" i="1"/>
  <c r="P51" i="1" s="1"/>
  <c r="O45" i="1"/>
  <c r="P45" i="1" s="1"/>
  <c r="O39" i="1"/>
  <c r="P39" i="1" s="1"/>
  <c r="O33" i="1"/>
  <c r="P33" i="1" s="1"/>
  <c r="O27" i="1"/>
  <c r="P27" i="1" s="1"/>
  <c r="O52" i="1" l="1"/>
  <c r="P20" i="1"/>
  <c r="P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Schlipper</author>
    <author>Sue</author>
    <author>Sarah Donachie</author>
    <author>Laura Spilsbury</author>
    <author>tc={CD4C18BE-0D01-4EDE-B266-D8275F7C40DB}</author>
  </authors>
  <commentList>
    <comment ref="G20" authorId="0" shapeId="0" xr:uid="{761F0F51-EB82-47DD-B394-C3D1FA980E54}">
      <text>
        <r>
          <rPr>
            <b/>
            <sz val="9"/>
            <color indexed="81"/>
            <rFont val="Tahoma"/>
            <family val="2"/>
          </rPr>
          <t>Stephanie Schlipper:</t>
        </r>
        <r>
          <rPr>
            <sz val="9"/>
            <color indexed="81"/>
            <rFont val="Tahoma"/>
            <family val="2"/>
          </rPr>
          <t xml:space="preserve">
Please refer to the useful life guide</t>
        </r>
      </text>
    </comment>
    <comment ref="H20" authorId="1" shapeId="0" xr:uid="{C8E379D0-CDDA-4EE2-A804-8D0F0A145225}">
      <text>
        <r>
          <rPr>
            <b/>
            <sz val="9"/>
            <color indexed="81"/>
            <rFont val="Tahoma"/>
            <family val="2"/>
          </rPr>
          <t>Sue:</t>
        </r>
        <r>
          <rPr>
            <sz val="9"/>
            <color indexed="81"/>
            <rFont val="Tahoma"/>
            <family val="2"/>
          </rPr>
          <t xml:space="preserve">
Auto calculated</t>
        </r>
      </text>
    </comment>
    <comment ref="I20" authorId="2" shapeId="0" xr:uid="{E9993D24-C545-4249-8308-D8A4419AC064}">
      <text>
        <r>
          <rPr>
            <b/>
            <sz val="9"/>
            <color indexed="81"/>
            <rFont val="Tahoma"/>
            <family val="2"/>
          </rPr>
          <t>Sarah Donachie:</t>
        </r>
        <r>
          <rPr>
            <sz val="9"/>
            <color indexed="81"/>
            <rFont val="Tahoma"/>
            <family val="2"/>
          </rPr>
          <t xml:space="preserve">
Please outline who you propose to dispose this asset to at the end of the project e.g. downstream partner, grant holder, other appropriate project stakeholder etc</t>
        </r>
      </text>
    </comment>
    <comment ref="J20" authorId="3" shapeId="0" xr:uid="{C883C482-BB5C-4E4D-B380-DDDA44472B30}">
      <text>
        <r>
          <rPr>
            <b/>
            <sz val="9"/>
            <color indexed="81"/>
            <rFont val="Tahoma"/>
            <family val="2"/>
          </rPr>
          <t>Laura Spilsbury:</t>
        </r>
        <r>
          <rPr>
            <sz val="9"/>
            <color indexed="81"/>
            <rFont val="Tahoma"/>
            <family val="2"/>
          </rPr>
          <t xml:space="preserve">
Please outline the name of the proposed recipient organisation and clarify the relationship you have with them.</t>
        </r>
      </text>
    </comment>
    <comment ref="K20" authorId="4" shapeId="0" xr:uid="{CD4C18BE-0D01-4EDE-B266-D8275F7C40DB}">
      <text>
        <t>[Threaded comment]
Your version of Excel allows you to read this threaded comment; however, any edits to it will get removed if the file is opened in a newer version of Excel. Learn more: https://go.microsoft.com/fwlink/?linkid=870924
Comment:
    The justification provided is key to the sign off of this plan and FCDO's eventual decision regarding the final disposal so we recommend you provide as much detail as possible and include an outline as to why your proposal represents good value for money and contributes to the project's sustainability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Schlipper</author>
    <author>Sue</author>
    <author>Sue Crowther</author>
  </authors>
  <commentList>
    <comment ref="B18" authorId="0" shapeId="0" xr:uid="{00000000-0006-0000-0000-000001000000}">
      <text>
        <r>
          <rPr>
            <b/>
            <sz val="9"/>
            <color indexed="81"/>
            <rFont val="Tahoma"/>
            <family val="2"/>
          </rPr>
          <t>Stephanie Schlipper:</t>
        </r>
        <r>
          <rPr>
            <sz val="9"/>
            <color indexed="81"/>
            <rFont val="Tahoma"/>
            <family val="2"/>
          </rPr>
          <t xml:space="preserve">
Provide the serial number of the purchased asset</t>
        </r>
      </text>
    </comment>
    <comment ref="D18" authorId="0" shapeId="0" xr:uid="{00000000-0006-0000-0000-000004000000}">
      <text>
        <r>
          <rPr>
            <b/>
            <sz val="9"/>
            <color indexed="81"/>
            <rFont val="Tahoma"/>
            <family val="2"/>
          </rPr>
          <t>Stephanie Schlipper:</t>
        </r>
        <r>
          <rPr>
            <sz val="9"/>
            <color indexed="81"/>
            <rFont val="Tahoma"/>
            <family val="2"/>
          </rPr>
          <t xml:space="preserve">
Please provide full details of the asset. For motorcycles this should include the make, model, registration plate, engine size, fuel type 
</t>
        </r>
      </text>
    </comment>
    <comment ref="E18" authorId="0" shapeId="0" xr:uid="{00000000-0006-0000-0000-000006000000}">
      <text>
        <r>
          <rPr>
            <b/>
            <sz val="9"/>
            <color indexed="81"/>
            <rFont val="Tahoma"/>
            <family val="2"/>
          </rPr>
          <t>Stephanie Schlipper:</t>
        </r>
        <r>
          <rPr>
            <sz val="9"/>
            <color indexed="81"/>
            <rFont val="Tahoma"/>
            <family val="2"/>
          </rPr>
          <t xml:space="preserve">
State the current location of the item when submitting this asset register. Is it at the local partner's offices or your in-country headquarters? In which city or region of the country is it?</t>
        </r>
      </text>
    </comment>
    <comment ref="F18" authorId="0" shapeId="0" xr:uid="{00000000-0006-0000-0000-000008000000}">
      <text>
        <r>
          <rPr>
            <b/>
            <sz val="9"/>
            <color indexed="81"/>
            <rFont val="Tahoma"/>
            <family val="2"/>
          </rPr>
          <t>Stephanie Schlipper:</t>
        </r>
        <r>
          <rPr>
            <sz val="9"/>
            <color indexed="81"/>
            <rFont val="Tahoma"/>
            <family val="2"/>
          </rPr>
          <t xml:space="preserve">
Confirm the person who is responsible for the using, overseeing or maintaining the asset. They should be the main point of contact for any questions pertaining to the asset. Specify their name, job title and organisation.</t>
        </r>
      </text>
    </comment>
    <comment ref="G18" authorId="0" shapeId="0" xr:uid="{00000000-0006-0000-0000-000007000000}">
      <text>
        <r>
          <rPr>
            <b/>
            <sz val="9"/>
            <color indexed="81"/>
            <rFont val="Tahoma"/>
            <family val="2"/>
          </rPr>
          <t>Stephanie Schlipper:</t>
        </r>
        <r>
          <rPr>
            <sz val="9"/>
            <color indexed="81"/>
            <rFont val="Tahoma"/>
            <family val="2"/>
          </rPr>
          <t xml:space="preserve">
Detail the condition of the asset recorded at the point of submitting this asset register. Is it in good working condition? Has the item been damaged in any way?</t>
        </r>
      </text>
    </comment>
    <comment ref="H18" authorId="0" shapeId="0" xr:uid="{00000000-0006-0000-0000-000002000000}">
      <text>
        <r>
          <rPr>
            <b/>
            <sz val="9"/>
            <color indexed="81"/>
            <rFont val="Tahoma"/>
            <family val="2"/>
          </rPr>
          <t>Stephanie Schlipper:</t>
        </r>
        <r>
          <rPr>
            <sz val="9"/>
            <color indexed="81"/>
            <rFont val="Tahoma"/>
            <family val="2"/>
          </rPr>
          <t xml:space="preserve">
Provide the exact date the asset was purchased and not just the month. Please use DD/MM/YYYY format</t>
        </r>
      </text>
    </comment>
    <comment ref="I18" authorId="0" shapeId="0" xr:uid="{00000000-0006-0000-0000-000005000000}">
      <text>
        <r>
          <rPr>
            <b/>
            <sz val="9"/>
            <color indexed="81"/>
            <rFont val="Tahoma"/>
            <family val="2"/>
          </rPr>
          <t>Stephanie Schlipper:</t>
        </r>
        <r>
          <rPr>
            <sz val="9"/>
            <color indexed="81"/>
            <rFont val="Tahoma"/>
            <family val="2"/>
          </rPr>
          <t xml:space="preserve">
Provide the purchase price in GBP in this column. If you provide the value in the local currency you will be asked to convert it to GBP.
The stated amount will be verified against your financial reports</t>
        </r>
      </text>
    </comment>
    <comment ref="J18" authorId="0" shapeId="0" xr:uid="{00000000-0006-0000-0000-000009000000}">
      <text>
        <r>
          <rPr>
            <b/>
            <sz val="9"/>
            <color indexed="81"/>
            <rFont val="Tahoma"/>
            <family val="2"/>
          </rPr>
          <t>Stephanie Schlipper:</t>
        </r>
        <r>
          <rPr>
            <sz val="9"/>
            <color indexed="81"/>
            <rFont val="Tahoma"/>
            <family val="2"/>
          </rPr>
          <t xml:space="preserve">
Enter the number of years of useful life. Please refer to useful life guidance, in the guidance tab</t>
        </r>
      </text>
    </comment>
    <comment ref="K18" authorId="1" shapeId="0" xr:uid="{13627D13-5022-498D-9938-1E1413DDD527}">
      <text>
        <r>
          <rPr>
            <b/>
            <sz val="9"/>
            <color indexed="81"/>
            <rFont val="Tahoma"/>
            <family val="2"/>
          </rPr>
          <t>Sue:</t>
        </r>
        <r>
          <rPr>
            <sz val="9"/>
            <color indexed="81"/>
            <rFont val="Tahoma"/>
            <family val="2"/>
          </rPr>
          <t xml:space="preserve">
Note this field is auto calculated</t>
        </r>
      </text>
    </comment>
    <comment ref="L18" authorId="0" shapeId="0" xr:uid="{00000000-0006-0000-0000-00000A000000}">
      <text>
        <r>
          <rPr>
            <b/>
            <sz val="9"/>
            <color indexed="81"/>
            <rFont val="Tahoma"/>
            <family val="2"/>
          </rPr>
          <t>Stephanie Schlipper:</t>
        </r>
        <r>
          <rPr>
            <sz val="9"/>
            <color indexed="81"/>
            <rFont val="Tahoma"/>
            <family val="2"/>
          </rPr>
          <t xml:space="preserve">
This should reflect the disposal plan agreed in principal at the start of the project life</t>
        </r>
      </text>
    </comment>
    <comment ref="N18" authorId="1" shapeId="0" xr:uid="{E0566E4B-05AC-4661-BB97-2E57D49A44C8}">
      <text>
        <r>
          <rPr>
            <b/>
            <sz val="9"/>
            <color indexed="81"/>
            <rFont val="Tahoma"/>
            <family val="2"/>
          </rPr>
          <t>Sue:</t>
        </r>
        <r>
          <rPr>
            <sz val="9"/>
            <color indexed="81"/>
            <rFont val="Tahoma"/>
            <family val="2"/>
          </rPr>
          <t xml:space="preserve">
Auto calculated</t>
        </r>
      </text>
    </comment>
    <comment ref="O18" authorId="0" shapeId="0" xr:uid="{00000000-0006-0000-0000-00000C000000}">
      <text>
        <r>
          <rPr>
            <b/>
            <sz val="9"/>
            <color indexed="81"/>
            <rFont val="Tahoma"/>
            <family val="2"/>
          </rPr>
          <t>Stephanie Schlipper:</t>
        </r>
        <r>
          <rPr>
            <sz val="9"/>
            <color indexed="81"/>
            <rFont val="Tahoma"/>
            <family val="2"/>
          </rPr>
          <t xml:space="preserve">
Auto calculated</t>
        </r>
      </text>
    </comment>
    <comment ref="P18" authorId="2" shapeId="0" xr:uid="{499B3852-A89F-4019-8583-69300EDE31FC}">
      <text>
        <r>
          <rPr>
            <b/>
            <sz val="9"/>
            <color indexed="81"/>
            <rFont val="Tahoma"/>
            <family val="2"/>
          </rPr>
          <t>Sue Crowther:</t>
        </r>
        <r>
          <rPr>
            <sz val="9"/>
            <color indexed="81"/>
            <rFont val="Tahoma"/>
            <family val="2"/>
          </rPr>
          <t xml:space="preserve">
Auto calculated</t>
        </r>
      </text>
    </comment>
    <comment ref="Q18" authorId="0" shapeId="0" xr:uid="{00000000-0006-0000-0000-00000D000000}">
      <text>
        <r>
          <rPr>
            <b/>
            <sz val="9"/>
            <color indexed="81"/>
            <rFont val="Tahoma"/>
            <family val="2"/>
          </rPr>
          <t>Stephanie Schlipper:</t>
        </r>
        <r>
          <rPr>
            <sz val="9"/>
            <color indexed="81"/>
            <rFont val="Tahoma"/>
            <family val="2"/>
          </rPr>
          <t xml:space="preserve">
State the final intention for the assets if it differs from your proposed intention in earlier years.</t>
        </r>
      </text>
    </comment>
    <comment ref="R18" authorId="0" shapeId="0" xr:uid="{00000000-0006-0000-0000-00000E000000}">
      <text>
        <r>
          <rPr>
            <b/>
            <sz val="9"/>
            <color indexed="81"/>
            <rFont val="Tahoma"/>
            <family val="2"/>
          </rPr>
          <t>Stephanie Schlipper:</t>
        </r>
        <r>
          <rPr>
            <sz val="9"/>
            <color indexed="81"/>
            <rFont val="Tahoma"/>
            <family val="2"/>
          </rPr>
          <t xml:space="preserve">
State the name of the organisation that you propose the assets to be transferred to after project closure and their relationship to you</t>
        </r>
      </text>
    </comment>
    <comment ref="S18" authorId="0" shapeId="0" xr:uid="{00000000-0006-0000-0000-00000F000000}">
      <text>
        <r>
          <rPr>
            <b/>
            <sz val="9"/>
            <color indexed="81"/>
            <rFont val="Tahoma"/>
            <family val="2"/>
          </rPr>
          <t>Stephanie Schlipper:</t>
        </r>
        <r>
          <rPr>
            <sz val="9"/>
            <color indexed="81"/>
            <rFont val="Tahoma"/>
            <family val="2"/>
          </rPr>
          <t xml:space="preserve">
Include the justification for diposal as outlined in your proposal.
The justification you provide is key to the sign off of this plan and FCDO's eventual decision regarding the final disposal so we recommend you provide as much detail as possible and include an outline as to why your proposal represents good value for money and contributes to the project's sustainability</t>
        </r>
      </text>
    </comment>
    <comment ref="H52" authorId="0" shapeId="0" xr:uid="{00000000-0006-0000-0000-000010000000}">
      <text>
        <r>
          <rPr>
            <b/>
            <sz val="9"/>
            <color indexed="81"/>
            <rFont val="Tahoma"/>
            <family val="2"/>
          </rPr>
          <t>Stephanie Schlipper:</t>
        </r>
        <r>
          <rPr>
            <sz val="9"/>
            <color indexed="81"/>
            <rFont val="Tahoma"/>
            <family val="2"/>
          </rPr>
          <t xml:space="preserve">
This cell with auto-calculate based on figures provided in column I</t>
        </r>
      </text>
    </comment>
  </commentList>
</comments>
</file>

<file path=xl/sharedStrings.xml><?xml version="1.0" encoding="utf-8"?>
<sst xmlns="http://schemas.openxmlformats.org/spreadsheetml/2006/main" count="196" uniqueCount="137">
  <si>
    <t>Project reference code:</t>
  </si>
  <si>
    <t>Implementing partner organisation:</t>
  </si>
  <si>
    <t>Project title:</t>
  </si>
  <si>
    <t>Start date of project:</t>
  </si>
  <si>
    <t>End date of project:</t>
  </si>
  <si>
    <t>Serial No.</t>
  </si>
  <si>
    <t xml:space="preserve">Description of asset </t>
  </si>
  <si>
    <t xml:space="preserve">Location </t>
  </si>
  <si>
    <t>Condition</t>
  </si>
  <si>
    <t>Responsible person</t>
  </si>
  <si>
    <t>Proposed disposal / transfer intention with assets</t>
  </si>
  <si>
    <t>Final intention for assets</t>
  </si>
  <si>
    <t>Proposed recipient organisation for disposal</t>
  </si>
  <si>
    <t>Justification for disposal</t>
  </si>
  <si>
    <t>Signature</t>
  </si>
  <si>
    <t>Name</t>
  </si>
  <si>
    <t>Job title</t>
  </si>
  <si>
    <t>Date</t>
  </si>
  <si>
    <t>Country(ies) of implementation</t>
  </si>
  <si>
    <t>Net book value on disposal</t>
  </si>
  <si>
    <t>On behalf of [ORGANISATION NAME], I certify that this inventory is up to date and correct following a physical check on all project assets. The physical check commenced on {DD/MM/YYYY} and was completed on {DD/MM/YYYY}. I have the authority to sign this on behalf of [ORGANISATION NAME].</t>
  </si>
  <si>
    <t>Purchase Price (GBP)</t>
  </si>
  <si>
    <t>Accumulated depreciation to date (GBP)</t>
  </si>
  <si>
    <t>TOTAL</t>
  </si>
  <si>
    <t>Total cost of all purchased assets</t>
  </si>
  <si>
    <t>Asset no.</t>
  </si>
  <si>
    <t>Asset category</t>
  </si>
  <si>
    <t>Suggested useful life</t>
  </si>
  <si>
    <t>Notes</t>
  </si>
  <si>
    <t>25 years</t>
  </si>
  <si>
    <t>To include community centre, classrooms</t>
  </si>
  <si>
    <t>Vehicles</t>
  </si>
  <si>
    <t>5 years</t>
  </si>
  <si>
    <t>Furniture and fittings</t>
  </si>
  <si>
    <t>Office equipment</t>
  </si>
  <si>
    <t>Technical equipment</t>
  </si>
  <si>
    <t>8 years</t>
  </si>
  <si>
    <t>Heavy machinery</t>
  </si>
  <si>
    <t>20 years</t>
  </si>
  <si>
    <t>Information technology</t>
  </si>
  <si>
    <t>Asset category
(use dropdown to select)</t>
  </si>
  <si>
    <t xml:space="preserve">Partner 1 office, Kigali </t>
  </si>
  <si>
    <t>xx-xxx-xxx</t>
  </si>
  <si>
    <t>Rwanda</t>
  </si>
  <si>
    <t>Grant holder x</t>
  </si>
  <si>
    <t>Sample project</t>
  </si>
  <si>
    <t>Used, reasonable condition</t>
  </si>
  <si>
    <t>Useful life (months)</t>
  </si>
  <si>
    <t>Honda c50 motorcycle, petrol. Reg MC15 YXZ</t>
  </si>
  <si>
    <t>Buildings (freehold)</t>
  </si>
  <si>
    <t>Intended location</t>
  </si>
  <si>
    <t xml:space="preserve">Proposed disposal recipient </t>
  </si>
  <si>
    <t>Asset Inventory Template</t>
  </si>
  <si>
    <t>Completing the Asset Inventory</t>
  </si>
  <si>
    <t>Example XXX XXX</t>
  </si>
  <si>
    <t>Example MC001</t>
  </si>
  <si>
    <t>Useful life (years)</t>
  </si>
  <si>
    <t>Disposal date (dd/mm/yyyy)</t>
  </si>
  <si>
    <t xml:space="preserve">Grant holders are accountable for the appropriate use and control of assets and must ensure that a physical check of all assets takes place on at least an annual basis. In this section, provide the name, job title and organisation of the person responsible for the oversight and management of this asset. </t>
  </si>
  <si>
    <t xml:space="preserve">Provide the exact date the asset was purchased using DD/MM/YYYY format. Note that this should match the purchase date on the invoice. </t>
  </si>
  <si>
    <t>This field will be auto-calculated based on the information you supplied in the previous column (useful life in years).</t>
  </si>
  <si>
    <t>Date of purchase (dd/mm/yyyy)</t>
  </si>
  <si>
    <t>The disposal date is expected to be the end date of the grant.</t>
  </si>
  <si>
    <t>Proposed Asset Disposal Plan</t>
  </si>
  <si>
    <t>Asset Inventory</t>
  </si>
  <si>
    <t>Estimated Purchase Price (GBP)</t>
  </si>
  <si>
    <t>Grant holder certification of proposal:</t>
  </si>
  <si>
    <t>Relevant approval notes</t>
  </si>
  <si>
    <t>Approval record from fund manager/FCDO:</t>
  </si>
  <si>
    <t>Life used on disposal (months)</t>
  </si>
  <si>
    <t>Assign a reference code to the asset. This should be your own internal reference number and is not provided by the FCDO.</t>
  </si>
  <si>
    <t>Provide the purchase price in GBP. Note this must match (and will be verified against) your financial reports and the purchase invoice.</t>
  </si>
  <si>
    <t>To include motorbikes, ambulances etc. Cars are not eligible for FCDO funding</t>
  </si>
  <si>
    <t>Name and relationship of proposed recipient</t>
  </si>
  <si>
    <t>Grant holder</t>
  </si>
  <si>
    <t>Other project stakeholder</t>
  </si>
  <si>
    <t>Downstream partner</t>
  </si>
  <si>
    <t>Local government organisation</t>
  </si>
  <si>
    <t>Beneficiary</t>
  </si>
  <si>
    <t>Local community</t>
  </si>
  <si>
    <t>Other</t>
  </si>
  <si>
    <t>Transfer to other FCDO project</t>
  </si>
  <si>
    <t>Transfer to other project stakeholder</t>
  </si>
  <si>
    <t>Sale of assets</t>
  </si>
  <si>
    <t>Transfer to downstream partner</t>
  </si>
  <si>
    <t>Write off of assets</t>
  </si>
  <si>
    <t xml:space="preserve">All grant holders are required to submit an updated asset inventory on an annual basis. Below provides detailed guidance on completing and updating all elements of the asset inventory. This information is used by the fund manager and the FCDO in assessing the value for money presented in grant holders' disposal plans and informs decisions to transfer/dispose of assets. It is therefore important that this information is completed in full with all available details. </t>
  </si>
  <si>
    <t>Provide the serial number for the asset. This is a unique manufacturer number and should be detailed on the asset if applicable.</t>
  </si>
  <si>
    <t>Signature and certification of asset inventory</t>
  </si>
  <si>
    <t xml:space="preserve">Grant holders must certify that this inventory is up to date and correct following a physical check on all project assets by providing a signature on the submitted asset inventory. You should provide an e-signature, along with the name, job title and date of the signatory when submitting the asset inventory. Note that the asset inventory will be returned if this information is missing (refer to row 55 in the Asset Inventory tab). </t>
  </si>
  <si>
    <t>Grant holder office, Kigali</t>
  </si>
  <si>
    <t>Example MC002</t>
  </si>
  <si>
    <t>Lenovo laptop IdeaPad 3i</t>
  </si>
  <si>
    <t>J Bloggs, Finance Manager</t>
  </si>
  <si>
    <t>Used, good condition</t>
  </si>
  <si>
    <t>Transfer to grant holder</t>
  </si>
  <si>
    <t>Expected month and year of purchase</t>
  </si>
  <si>
    <t>Outline what project use/activities the asset will be required for</t>
  </si>
  <si>
    <t>A programme manager is being recruited for this project. There is currently no laptop available for them. The laptop will be used by the programme manager for project purposes including collecting and analysing project data, completing quarterly and annual reports.</t>
  </si>
  <si>
    <r>
      <t xml:space="preserve">The useful life of an asset is the period over which an asset is expected to be available for use. Enter the number of </t>
    </r>
    <r>
      <rPr>
        <b/>
        <sz val="11"/>
        <color theme="1"/>
        <rFont val="Calibri"/>
        <family val="2"/>
        <scheme val="minor"/>
      </rPr>
      <t>years</t>
    </r>
    <r>
      <rPr>
        <sz val="11"/>
        <color theme="1"/>
        <rFont val="Calibri"/>
        <family val="2"/>
        <scheme val="minor"/>
      </rPr>
      <t xml:space="preserve"> of useful life using the below table as guidance. Note this is a suggested guide and the useful life may vary depending on several factors. If you feel the useful life varies significantly from those indicated below, please provide a justification when submitting the asset inventory. </t>
    </r>
  </si>
  <si>
    <t>Provide information regarding the proposed disposal route from the drop-down list available. Please note that priority will be given to what is considered to provide the best value for money to FCDO. Key priorities include transfer to another FCDO funded programme, including provisional or existing UK Aid Direct and UK Aid Match grants. Subsequent priority will be given to transfer to in-country downstream partners. Note that for those grants signed from April 2021 onwards, this should reflect the disposal plan agreed in principal at the start of the project life. Any diversion from the original plan should be highlighted.</t>
  </si>
  <si>
    <t>State the final intention for the assets, selecting from the drop-down list. Note that for those grants signed from April 2021 onwards, this should reflect the disposal plan agreed in principal at the start of the project life.</t>
  </si>
  <si>
    <t xml:space="preserve">Grant holders must provide a clear and detailed justification for their proposed disposal/transfer plan which demonstrates value for money for the FCDO. This information is used by the fund manager and the FCDO in assessing the value for money presented and informs decisions to transfer/dispose of assets. It is therefore important that this information is completed in full with all available details. </t>
  </si>
  <si>
    <t>Name of grant holder</t>
  </si>
  <si>
    <t>Lenovo IdeaPad 3i 14" Laptop</t>
  </si>
  <si>
    <t xml:space="preserve">The ten target communities are very remote. The motorcycle will be used by field staff throughout the project to reach and engage the communitities and beneficiaries. Due to the types and range of activities being delivered, staff will be required to travel to the communities on a weekly basis and this is the most efficient way. </t>
  </si>
  <si>
    <t>Name of downstream partners (please include all implementing partners on this project)</t>
  </si>
  <si>
    <t>Proposed disposal / transfer intention with assets
(use dropdown to select)</t>
  </si>
  <si>
    <t>Final intention for assets
(use dropdown to select)</t>
  </si>
  <si>
    <t xml:space="preserve">Downstream partner X's office, Kigali </t>
  </si>
  <si>
    <t xml:space="preserve">Downstream partner X </t>
  </si>
  <si>
    <t>Completing the proposed asset disposal plan</t>
  </si>
  <si>
    <r>
      <t xml:space="preserve">This section is relevant for projects starting from April 2021 onwards, where grant holders will be asked to complete a proposed asset disposal plan prior to signature of your Accountable Grant Arrangement. For active grant holders (who started before April 2021), please ignore this tab. 
The proposed asset disposal plan sets out how you intend to dispose of FCDO assets at the end of the project and must be approved in principal during the grant set-up process and prior to signature of your Accountable Grant Arrangement. The guidance provided below covers the fields required for the disposal plan. Following approval in principle of your proposed asset disposal plan, the disposal plan tab will be locked and will remain available for reference. </t>
    </r>
    <r>
      <rPr>
        <sz val="11"/>
        <rFont val="Calibri"/>
        <family val="2"/>
        <scheme val="minor"/>
      </rPr>
      <t>Grant holders must then s</t>
    </r>
    <r>
      <rPr>
        <sz val="11"/>
        <color theme="1"/>
        <rFont val="Calibri"/>
        <family val="2"/>
        <scheme val="minor"/>
      </rPr>
      <t xml:space="preserve">ubmit an updated asset inventory tab on an annual basis (the disposal plan will remain locked once agreed). 
12 months prior to the end of your grant, the grant management team will request the final asset inventory and review this against the agreed disposal plan to ensure compliance. Where there are any changes to the agreed disposal plan, please highlight these to your Performance &amp; Risk Manager (PRM) as soon as possible for discussion/review. </t>
    </r>
  </si>
  <si>
    <t>Please select from the drop-down list of types of assets. These include furniture and fittings, office equipment, buildings (freehold), technical equipment, heavy machinery, information technology and vehicles. Please refer to the UK Aid Direct and UK Aid Match financial guidance for details of eligible costs. For example, cars are not eligible to be purchased using FCDO funding. Further guidance on the types of assets by category is provided below.</t>
  </si>
  <si>
    <t>Provide full details of the asset, including the model, brand/make and other relevant details. For example, motorbike details should include the make, model, registration plate, engine size, and fuel type.</t>
  </si>
  <si>
    <t xml:space="preserve">Provide the current location of the asset when submitting the asset inventory. This may change over the life of the grant, and should be kept up to date when submitting the inventory. The final submission (12 months before the project end date) should provide the location that the asset will remain in until the final decision regarding disposal/transfer has been confirmed. </t>
  </si>
  <si>
    <t>Provide details of the condition of the asset at the point of submitting the asset inventory. For example, this might confirm that the asset is in good working condition or highlight if the asset has been damaged. Grant holders are responsible for managing the risk of assets being lost, stolen, damaged or destroyed under its own policies and procedures. The FCDO expects grant holders to cover the cost of repairing or replacing lost, stolen, damaged or destroyed assets. Stolen assets must be reported to the fund manager via your PRM as soon as you become aware of the theft.</t>
  </si>
  <si>
    <t>This will show the total months you have had use of the asset (excluding the month of purchase), and is auto calculated.</t>
  </si>
  <si>
    <t>This cell automatically calculates the depreciation charge for each asset over the period of time it has been used on your project.</t>
  </si>
  <si>
    <t>This cell automatically calculates the estimated book value of the asset at the date your project ends.</t>
  </si>
  <si>
    <t>If you propose to transfer the assets to another organisation, provide the organisation name and their relationship to you the grant holder.</t>
  </si>
  <si>
    <t>To include office, community centre, and classroom furniture</t>
  </si>
  <si>
    <t>To include printers, monitors, and keyboards</t>
  </si>
  <si>
    <t>To include WASH items, irrigation systems, hospital equipment, and sewing machines</t>
  </si>
  <si>
    <t>To include tractors and agriculture equipment including rice mills</t>
  </si>
  <si>
    <t>To include laptops, desktop computers and mobile phones.</t>
  </si>
  <si>
    <t>Grant holder organisation:</t>
  </si>
  <si>
    <t>J Smith, Project Co-ordinator</t>
  </si>
  <si>
    <t>To be filled out twelve months prior to project end and once the asset disposal process is initiated</t>
  </si>
  <si>
    <r>
      <rPr>
        <b/>
        <sz val="11"/>
        <color theme="1"/>
        <rFont val="Calibri"/>
        <family val="2"/>
      </rPr>
      <t>X organisation</t>
    </r>
    <r>
      <rPr>
        <sz val="11"/>
        <color theme="1"/>
        <rFont val="Calibri"/>
        <family val="2"/>
      </rPr>
      <t xml:space="preserve"> (Downstream partner)</t>
    </r>
  </si>
  <si>
    <r>
      <t xml:space="preserve">This section must provide a detailed justification for the proposed asset disposal route. For example, if the asset is proposed to transfer to a downstream partner, outline how the asset will be used beyond the life of the grant, what value this will have over what time period. It is important to consider the value for money proposition in your proposed disposal route. </t>
    </r>
    <r>
      <rPr>
        <b/>
        <sz val="11"/>
        <rFont val="Calibri"/>
        <family val="2"/>
      </rPr>
      <t>Please note that the justification provided will play a factor in determining the final decision regarding the asset.</t>
    </r>
  </si>
  <si>
    <t xml:space="preserve">Where appropriate (that is, where the assets have different uses to one another), please provide a unique justification for each asset. For example, a motorbike will be used for different purposes to a laptop, and the justification should reflect this. </t>
  </si>
  <si>
    <r>
      <t xml:space="preserve">This section must provide a detailed justification for the proposed asset disposal route. For example, if the asset is proposed to transfer to a downstream partner, outline how the asset will be used beyond the life of the grant, what value this will have over what period. It is important to consider the value for money proposition in your proposed disposal route. </t>
    </r>
    <r>
      <rPr>
        <b/>
        <sz val="11"/>
        <rFont val="Calibri"/>
        <family val="2"/>
      </rPr>
      <t>Please note that the justification provided will play a factor in determining the final decision regarding the asset.</t>
    </r>
  </si>
  <si>
    <t>Guidance</t>
  </si>
  <si>
    <t>UK Aid Direct and UK Aid Match</t>
  </si>
  <si>
    <r>
      <t xml:space="preserve">This tab provides guidance for grant holders completing the asset inventory and/or asset disposal plan. It is important to note that all UK Foreign, Commonwealth &amp; Development Office (FCDO) funded assets remain the property of the FCDO throughout the grant and disposal/transfer plans must be reviewed and approved by the FCDO. The FCDO considers any equipment and/or supplies purchased in part or full with FCDO funds as project assets if they have a useful life of more than one year and either: 
1. The purchase price or development cost of the asset is in excess of £500 or equivalent in local currency; or 
2. Is a group of lower value items (for example, pharmaceutical products, assistive devices, relief packs, etc.), where the combined value is in excess of £500 or equivalent in local currency; or 
3. Can be considered an attractive item regardless of cost (for example, mobile phones, cameras, laptops, tablets, satellite phones, motorbikes, etc.). 
Please refer to the </t>
    </r>
    <r>
      <rPr>
        <b/>
        <sz val="11"/>
        <color theme="1"/>
        <rFont val="Calibri"/>
        <family val="2"/>
        <scheme val="minor"/>
      </rPr>
      <t>Asset Guidebook</t>
    </r>
    <r>
      <rPr>
        <sz val="11"/>
        <color theme="1"/>
        <rFont val="Calibri"/>
        <family val="2"/>
        <scheme val="minor"/>
      </rPr>
      <t xml:space="preserve"> (available on the UK Aid Direct and UK Aid Match websites) for additional information on the asset purchase and disposal process. </t>
    </r>
  </si>
  <si>
    <t>Please fill out this section when submitting this inventory listing alongside your Annual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</si>
</sst>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00_);_(* \(#,##0.00\);_(* &quot;-&quot;??_);_(@_)"/>
    <numFmt numFmtId="165" formatCode="&quot;£&quot;#,##0.00"/>
  </numFmts>
  <fonts count="26" x14ac:knownFonts="1">
    <font>
      <sz val="11"/>
      <color theme="1"/>
      <name val="Calibri"/>
      <family val="2"/>
      <scheme val="minor"/>
    </font>
    <font>
      <sz val="11"/>
      <color theme="1"/>
      <name val="Calibri"/>
      <family val="2"/>
      <scheme val="minor"/>
    </font>
    <font>
      <sz val="10"/>
      <name val="Arial"/>
      <family val="2"/>
    </font>
    <font>
      <sz val="9"/>
      <color indexed="81"/>
      <name val="Tahoma"/>
      <family val="2"/>
    </font>
    <font>
      <b/>
      <sz val="9"/>
      <color indexed="81"/>
      <name val="Tahoma"/>
      <family val="2"/>
    </font>
    <font>
      <b/>
      <sz val="11"/>
      <color theme="1"/>
      <name val="Calibri"/>
      <family val="2"/>
      <scheme val="minor"/>
    </font>
    <font>
      <b/>
      <sz val="11"/>
      <color theme="0"/>
      <name val="Calibri"/>
      <family val="2"/>
      <scheme val="minor"/>
    </font>
    <font>
      <b/>
      <sz val="11"/>
      <color rgb="FFFF0000"/>
      <name val="Calibri"/>
      <family val="2"/>
      <scheme val="minor"/>
    </font>
    <font>
      <sz val="11"/>
      <color rgb="FFFF0000"/>
      <name val="Calibri"/>
      <family val="2"/>
      <scheme val="minor"/>
    </font>
    <font>
      <b/>
      <sz val="11"/>
      <color theme="0"/>
      <name val="Calibri"/>
      <family val="2"/>
    </font>
    <font>
      <i/>
      <sz val="11"/>
      <color theme="1"/>
      <name val="Calibri"/>
      <family val="2"/>
    </font>
    <font>
      <b/>
      <sz val="11"/>
      <name val="Calibri"/>
      <family val="2"/>
    </font>
    <font>
      <b/>
      <i/>
      <sz val="11"/>
      <color theme="1"/>
      <name val="Calibri"/>
      <family val="2"/>
    </font>
    <font>
      <sz val="11"/>
      <color theme="1"/>
      <name val="Calibri"/>
      <family val="2"/>
    </font>
    <font>
      <sz val="11"/>
      <name val="Calibri"/>
      <family val="2"/>
    </font>
    <font>
      <sz val="11"/>
      <color rgb="FFFF0000"/>
      <name val="Calibri"/>
      <family val="2"/>
    </font>
    <font>
      <b/>
      <sz val="11"/>
      <color theme="1"/>
      <name val="Calibri"/>
      <family val="2"/>
    </font>
    <font>
      <sz val="11"/>
      <color theme="0"/>
      <name val="Calibri"/>
      <family val="2"/>
    </font>
    <font>
      <i/>
      <sz val="11"/>
      <color theme="1"/>
      <name val="Calibri"/>
      <family val="2"/>
      <scheme val="minor"/>
    </font>
    <font>
      <b/>
      <sz val="11"/>
      <name val="Calibri"/>
      <family val="2"/>
      <scheme val="minor"/>
    </font>
    <font>
      <b/>
      <i/>
      <sz val="11"/>
      <color theme="1"/>
      <name val="Calibri"/>
      <family val="2"/>
      <scheme val="minor"/>
    </font>
    <font>
      <sz val="11"/>
      <name val="Calibri"/>
      <family val="2"/>
      <scheme val="minor"/>
    </font>
    <font>
      <b/>
      <sz val="16"/>
      <color theme="1"/>
      <name val="Calibri"/>
      <family val="2"/>
      <scheme val="minor"/>
    </font>
    <font>
      <b/>
      <sz val="14"/>
      <color theme="1"/>
      <name val="Calibri"/>
      <family val="2"/>
    </font>
    <font>
      <sz val="8"/>
      <name val="Calibri"/>
      <family val="2"/>
      <scheme val="minor"/>
    </font>
    <font>
      <sz val="11"/>
      <color rgb="FF000000"/>
      <name val="Calibri Light"/>
      <family val="2"/>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C000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0" fontId="2" fillId="0" borderId="0"/>
    <xf numFmtId="164" fontId="2"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189">
    <xf numFmtId="0" fontId="0" fillId="0" borderId="0" xfId="0"/>
    <xf numFmtId="0" fontId="6" fillId="4" borderId="0" xfId="0" applyFont="1" applyFill="1" applyBorder="1" applyAlignment="1">
      <alignment horizontal="left" wrapText="1"/>
    </xf>
    <xf numFmtId="0" fontId="6" fillId="4" borderId="0" xfId="0" applyFont="1" applyFill="1" applyBorder="1" applyAlignment="1">
      <alignment horizontal="left"/>
    </xf>
    <xf numFmtId="0" fontId="0" fillId="3" borderId="0" xfId="0" applyFill="1" applyBorder="1"/>
    <xf numFmtId="0" fontId="0" fillId="3" borderId="0" xfId="0" applyFill="1" applyBorder="1" applyAlignment="1">
      <alignment horizontal="right"/>
    </xf>
    <xf numFmtId="0" fontId="0" fillId="3" borderId="0" xfId="0" applyFill="1" applyBorder="1" applyAlignment="1">
      <alignment horizontal="left"/>
    </xf>
    <xf numFmtId="0" fontId="7" fillId="3" borderId="0" xfId="0" applyFont="1" applyFill="1" applyBorder="1" applyAlignment="1">
      <alignment horizontal="right"/>
    </xf>
    <xf numFmtId="0" fontId="0" fillId="3" borderId="0" xfId="0" applyFill="1" applyBorder="1" applyAlignment="1">
      <alignment wrapText="1"/>
    </xf>
    <xf numFmtId="0" fontId="9" fillId="4" borderId="4" xfId="0" applyFont="1" applyFill="1" applyBorder="1" applyAlignment="1">
      <alignment horizontal="center" vertical="center" wrapText="1"/>
    </xf>
    <xf numFmtId="14" fontId="9" fillId="4" borderId="4" xfId="0" applyNumberFormat="1" applyFont="1" applyFill="1" applyBorder="1" applyAlignment="1">
      <alignment horizontal="center" vertical="center" wrapText="1"/>
    </xf>
    <xf numFmtId="0" fontId="11" fillId="3" borderId="0" xfId="1" applyFont="1" applyFill="1" applyAlignment="1">
      <alignment vertical="center"/>
    </xf>
    <xf numFmtId="0" fontId="11" fillId="3" borderId="0" xfId="1" applyFont="1" applyFill="1" applyBorder="1" applyAlignment="1">
      <alignment vertical="center" wrapText="1"/>
    </xf>
    <xf numFmtId="0" fontId="14" fillId="3" borderId="0" xfId="1" applyFont="1" applyFill="1" applyAlignment="1">
      <alignment vertical="center"/>
    </xf>
    <xf numFmtId="0" fontId="14" fillId="3" borderId="0" xfId="1" applyFont="1" applyFill="1" applyBorder="1" applyAlignment="1">
      <alignment vertical="center" wrapText="1"/>
    </xf>
    <xf numFmtId="164" fontId="14" fillId="3" borderId="0" xfId="1" applyNumberFormat="1" applyFont="1" applyFill="1" applyBorder="1" applyAlignment="1">
      <alignment vertical="center" wrapText="1"/>
    </xf>
    <xf numFmtId="164" fontId="13" fillId="3" borderId="0" xfId="3" applyFont="1" applyFill="1" applyBorder="1" applyAlignment="1">
      <alignment vertical="center" wrapText="1"/>
    </xf>
    <xf numFmtId="164" fontId="13" fillId="3" borderId="0" xfId="3" applyFont="1" applyFill="1" applyBorder="1" applyAlignment="1">
      <alignment wrapText="1"/>
    </xf>
    <xf numFmtId="0" fontId="13" fillId="3" borderId="0" xfId="1" applyFont="1" applyFill="1" applyAlignment="1">
      <alignment horizontal="center" vertical="center" wrapText="1"/>
    </xf>
    <xf numFmtId="0" fontId="13" fillId="3" borderId="0" xfId="1" applyFont="1" applyFill="1" applyAlignment="1">
      <alignment horizontal="left" vertical="center" wrapText="1"/>
    </xf>
    <xf numFmtId="14" fontId="13" fillId="3" borderId="0" xfId="1" applyNumberFormat="1" applyFont="1" applyFill="1" applyAlignment="1">
      <alignment horizontal="center" vertical="center" wrapText="1"/>
    </xf>
    <xf numFmtId="164" fontId="11" fillId="3" borderId="11" xfId="3" applyFont="1" applyFill="1" applyBorder="1" applyAlignment="1">
      <alignment vertical="center"/>
    </xf>
    <xf numFmtId="0" fontId="15" fillId="3" borderId="0" xfId="1" applyFont="1" applyFill="1" applyAlignment="1">
      <alignment vertical="center" wrapText="1"/>
    </xf>
    <xf numFmtId="164" fontId="14" fillId="3" borderId="11" xfId="3" applyFont="1" applyFill="1" applyBorder="1" applyAlignment="1">
      <alignment vertical="center"/>
    </xf>
    <xf numFmtId="164" fontId="13" fillId="3" borderId="0" xfId="2" applyFont="1" applyFill="1" applyAlignment="1">
      <alignment horizontal="right" vertical="center" wrapText="1"/>
    </xf>
    <xf numFmtId="164" fontId="14" fillId="3" borderId="0" xfId="3" applyFont="1" applyFill="1" applyAlignment="1">
      <alignment vertical="center"/>
    </xf>
    <xf numFmtId="0" fontId="14" fillId="3" borderId="0" xfId="1" applyFont="1" applyFill="1" applyAlignment="1">
      <alignment vertical="center" wrapText="1"/>
    </xf>
    <xf numFmtId="0" fontId="16" fillId="3" borderId="0" xfId="0" applyFont="1" applyFill="1"/>
    <xf numFmtId="0" fontId="13" fillId="3" borderId="0" xfId="0" applyFont="1" applyFill="1" applyAlignment="1">
      <alignment horizontal="left"/>
    </xf>
    <xf numFmtId="14" fontId="13" fillId="3" borderId="0" xfId="0" applyNumberFormat="1" applyFont="1" applyFill="1"/>
    <xf numFmtId="0" fontId="13" fillId="3" borderId="0" xfId="0" applyFont="1" applyFill="1"/>
    <xf numFmtId="0" fontId="13" fillId="3" borderId="0" xfId="0" applyFont="1" applyFill="1" applyAlignment="1">
      <alignment wrapText="1"/>
    </xf>
    <xf numFmtId="0" fontId="15" fillId="3" borderId="0" xfId="1" applyFont="1" applyFill="1" applyAlignment="1">
      <alignment vertical="center"/>
    </xf>
    <xf numFmtId="0" fontId="15" fillId="3" borderId="0" xfId="0" applyFont="1" applyFill="1"/>
    <xf numFmtId="0" fontId="9" fillId="3" borderId="5" xfId="1" applyFont="1" applyFill="1" applyBorder="1" applyAlignment="1">
      <alignment horizontal="center" vertical="center"/>
    </xf>
    <xf numFmtId="0" fontId="9" fillId="3" borderId="5" xfId="1" applyFont="1" applyFill="1" applyBorder="1" applyAlignment="1">
      <alignment horizontal="left" vertical="center"/>
    </xf>
    <xf numFmtId="14" fontId="9" fillId="3" borderId="5" xfId="1" applyNumberFormat="1" applyFont="1" applyFill="1" applyBorder="1" applyAlignment="1">
      <alignment horizontal="center" vertical="center"/>
    </xf>
    <xf numFmtId="0" fontId="9" fillId="3" borderId="5" xfId="1" applyFont="1" applyFill="1" applyBorder="1" applyAlignment="1">
      <alignment horizontal="left" vertical="center" wrapText="1"/>
    </xf>
    <xf numFmtId="0" fontId="17" fillId="3" borderId="0" xfId="1" applyFont="1" applyFill="1" applyAlignment="1">
      <alignment vertical="center"/>
    </xf>
    <xf numFmtId="0" fontId="14" fillId="3" borderId="0" xfId="1" applyFont="1" applyFill="1" applyAlignment="1">
      <alignment horizontal="left" vertical="center"/>
    </xf>
    <xf numFmtId="14" fontId="14" fillId="3" borderId="0" xfId="1" applyNumberFormat="1" applyFont="1" applyFill="1" applyAlignment="1">
      <alignment vertical="center"/>
    </xf>
    <xf numFmtId="0" fontId="14" fillId="3" borderId="0" xfId="1" applyFont="1" applyFill="1" applyAlignment="1">
      <alignment horizontal="left" vertical="center" wrapText="1"/>
    </xf>
    <xf numFmtId="0" fontId="5" fillId="3" borderId="0" xfId="0" applyFont="1" applyFill="1" applyBorder="1"/>
    <xf numFmtId="0" fontId="0" fillId="3" borderId="0" xfId="0" applyFill="1" applyBorder="1" applyAlignment="1">
      <alignment horizontal="center"/>
    </xf>
    <xf numFmtId="0" fontId="0" fillId="3" borderId="5" xfId="0" applyFont="1" applyFill="1" applyBorder="1" applyAlignment="1">
      <alignment horizontal="left" vertical="center"/>
    </xf>
    <xf numFmtId="0" fontId="5" fillId="3" borderId="0" xfId="0" applyFont="1" applyFill="1"/>
    <xf numFmtId="0" fontId="1" fillId="3" borderId="0" xfId="0" applyFont="1" applyFill="1" applyAlignment="1">
      <alignment horizontal="left"/>
    </xf>
    <xf numFmtId="14" fontId="1" fillId="3" borderId="0" xfId="0" applyNumberFormat="1" applyFont="1" applyFill="1"/>
    <xf numFmtId="0" fontId="1" fillId="3" borderId="0" xfId="0" applyFont="1" applyFill="1"/>
    <xf numFmtId="0" fontId="1" fillId="3" borderId="0" xfId="0" applyFont="1" applyFill="1" applyAlignment="1">
      <alignment wrapText="1"/>
    </xf>
    <xf numFmtId="0" fontId="8" fillId="3" borderId="0" xfId="1" applyFont="1" applyFill="1" applyAlignment="1">
      <alignment vertical="center"/>
    </xf>
    <xf numFmtId="1" fontId="1" fillId="3" borderId="0" xfId="0" applyNumberFormat="1" applyFont="1" applyFill="1"/>
    <xf numFmtId="0" fontId="8" fillId="3" borderId="0" xfId="0" applyFont="1" applyFill="1"/>
    <xf numFmtId="0" fontId="19" fillId="3" borderId="5" xfId="1" applyFont="1" applyFill="1" applyBorder="1" applyAlignment="1">
      <alignment horizontal="center" vertical="center"/>
    </xf>
    <xf numFmtId="0" fontId="19" fillId="3" borderId="5" xfId="1" applyFont="1" applyFill="1" applyBorder="1" applyAlignment="1">
      <alignment horizontal="left" vertical="center"/>
    </xf>
    <xf numFmtId="14" fontId="19" fillId="3" borderId="5" xfId="1" applyNumberFormat="1" applyFont="1" applyFill="1" applyBorder="1" applyAlignment="1">
      <alignment horizontal="center" vertical="center"/>
    </xf>
    <xf numFmtId="0" fontId="19" fillId="3" borderId="0" xfId="1" applyFont="1" applyFill="1" applyBorder="1" applyAlignment="1">
      <alignment horizontal="center" vertical="center"/>
    </xf>
    <xf numFmtId="0" fontId="19" fillId="3" borderId="0" xfId="1" applyFont="1" applyFill="1" applyAlignment="1">
      <alignment horizontal="center" vertical="center"/>
    </xf>
    <xf numFmtId="1" fontId="19" fillId="3" borderId="0" xfId="1" applyNumberFormat="1" applyFont="1" applyFill="1" applyAlignment="1">
      <alignment horizontal="center" vertical="center"/>
    </xf>
    <xf numFmtId="0" fontId="21" fillId="3" borderId="0" xfId="1" applyFont="1" applyFill="1" applyAlignment="1">
      <alignment vertical="center"/>
    </xf>
    <xf numFmtId="0" fontId="21" fillId="3" borderId="0" xfId="1" applyFont="1" applyFill="1" applyAlignment="1">
      <alignment vertical="center" wrapText="1"/>
    </xf>
    <xf numFmtId="0" fontId="19" fillId="3" borderId="0" xfId="1" applyFont="1" applyFill="1" applyBorder="1" applyAlignment="1">
      <alignment vertical="center" wrapText="1"/>
    </xf>
    <xf numFmtId="0" fontId="19" fillId="3" borderId="0" xfId="1" applyFont="1" applyFill="1" applyAlignment="1">
      <alignment vertical="center"/>
    </xf>
    <xf numFmtId="0" fontId="21" fillId="3" borderId="0" xfId="1" applyFont="1" applyFill="1" applyBorder="1" applyAlignment="1">
      <alignment vertical="center" wrapText="1"/>
    </xf>
    <xf numFmtId="164" fontId="21" fillId="3" borderId="0" xfId="1" applyNumberFormat="1" applyFont="1" applyFill="1" applyBorder="1" applyAlignment="1">
      <alignment vertical="center" wrapText="1"/>
    </xf>
    <xf numFmtId="164" fontId="1" fillId="3" borderId="0" xfId="3" applyFont="1" applyFill="1" applyBorder="1" applyAlignment="1">
      <alignment vertical="center" wrapText="1"/>
    </xf>
    <xf numFmtId="164" fontId="1" fillId="3" borderId="0" xfId="3" applyFont="1" applyFill="1" applyBorder="1" applyAlignment="1">
      <alignment wrapText="1"/>
    </xf>
    <xf numFmtId="0" fontId="1" fillId="3" borderId="0" xfId="1" applyFont="1" applyFill="1" applyAlignment="1">
      <alignment horizontal="center" vertical="center" wrapText="1"/>
    </xf>
    <xf numFmtId="0" fontId="1" fillId="3" borderId="0" xfId="1" applyFont="1" applyFill="1" applyAlignment="1">
      <alignment horizontal="left" vertical="center" wrapText="1"/>
    </xf>
    <xf numFmtId="0" fontId="19" fillId="3" borderId="4" xfId="1" applyFont="1" applyFill="1" applyBorder="1" applyAlignment="1">
      <alignment horizontal="center" vertical="center" wrapText="1"/>
    </xf>
    <xf numFmtId="44" fontId="19" fillId="3" borderId="11" xfId="1" applyNumberFormat="1" applyFont="1" applyFill="1" applyBorder="1" applyAlignment="1">
      <alignment vertical="center" wrapText="1"/>
    </xf>
    <xf numFmtId="0" fontId="21" fillId="3" borderId="0" xfId="1" applyFont="1" applyFill="1" applyAlignment="1">
      <alignment horizontal="left" vertical="center"/>
    </xf>
    <xf numFmtId="14" fontId="21" fillId="3" borderId="0" xfId="1" applyNumberFormat="1" applyFont="1" applyFill="1" applyAlignment="1">
      <alignment vertical="center"/>
    </xf>
    <xf numFmtId="1" fontId="21" fillId="3" borderId="0" xfId="1" applyNumberFormat="1" applyFont="1" applyFill="1" applyAlignment="1">
      <alignment vertical="center"/>
    </xf>
    <xf numFmtId="0" fontId="21" fillId="3" borderId="0" xfId="1" applyFont="1" applyFill="1" applyBorder="1" applyAlignment="1">
      <alignment horizontal="center" vertical="center"/>
    </xf>
    <xf numFmtId="0" fontId="6" fillId="4" borderId="4" xfId="0" applyFont="1" applyFill="1" applyBorder="1" applyAlignment="1">
      <alignment horizontal="center" vertical="center" wrapText="1"/>
    </xf>
    <xf numFmtId="0" fontId="23" fillId="3" borderId="0" xfId="0" applyFont="1" applyFill="1"/>
    <xf numFmtId="165" fontId="11" fillId="3" borderId="11" xfId="3" applyNumberFormat="1" applyFont="1" applyFill="1" applyBorder="1" applyAlignment="1">
      <alignment vertical="center"/>
    </xf>
    <xf numFmtId="14" fontId="21" fillId="3" borderId="0" xfId="1" applyNumberFormat="1" applyFont="1" applyFill="1" applyAlignment="1">
      <alignment horizontal="left" vertical="center"/>
    </xf>
    <xf numFmtId="1" fontId="10" fillId="5" borderId="4" xfId="1" applyNumberFormat="1" applyFont="1" applyFill="1" applyBorder="1" applyAlignment="1">
      <alignment horizontal="center" vertical="center" wrapText="1"/>
    </xf>
    <xf numFmtId="44" fontId="10" fillId="5" borderId="4" xfId="4" applyFont="1" applyFill="1" applyBorder="1" applyAlignment="1">
      <alignment horizontal="right" vertical="center" wrapText="1"/>
    </xf>
    <xf numFmtId="44" fontId="12" fillId="5" borderId="4" xfId="4" applyFont="1" applyFill="1" applyBorder="1" applyAlignment="1">
      <alignment horizontal="right" vertical="center" wrapText="1"/>
    </xf>
    <xf numFmtId="0" fontId="6" fillId="4" borderId="0" xfId="0" applyFont="1" applyFill="1" applyBorder="1" applyAlignment="1">
      <alignment horizontal="center" vertical="center" wrapText="1"/>
    </xf>
    <xf numFmtId="0" fontId="6" fillId="4" borderId="0" xfId="0" applyFont="1" applyFill="1" applyBorder="1" applyAlignment="1">
      <alignment horizontal="left" vertical="center" wrapText="1"/>
    </xf>
    <xf numFmtId="0" fontId="9" fillId="6" borderId="4" xfId="0" applyFont="1" applyFill="1" applyBorder="1" applyAlignment="1">
      <alignment horizontal="center" vertical="center" wrapText="1"/>
    </xf>
    <xf numFmtId="1" fontId="9" fillId="6" borderId="4" xfId="0" applyNumberFormat="1" applyFont="1" applyFill="1" applyBorder="1" applyAlignment="1">
      <alignment horizontal="center" vertical="center" wrapText="1"/>
    </xf>
    <xf numFmtId="0" fontId="25" fillId="0" borderId="0" xfId="0" applyFont="1" applyBorder="1" applyAlignment="1">
      <alignment horizontal="left" vertical="center"/>
    </xf>
    <xf numFmtId="0" fontId="19" fillId="2" borderId="4" xfId="0" applyFont="1" applyFill="1" applyBorder="1" applyAlignment="1">
      <alignment horizontal="left" vertical="center" wrapText="1"/>
    </xf>
    <xf numFmtId="0" fontId="19" fillId="2" borderId="4" xfId="1" applyFont="1" applyFill="1" applyBorder="1" applyAlignment="1">
      <alignment horizontal="left" vertical="center"/>
    </xf>
    <xf numFmtId="0" fontId="18" fillId="3" borderId="4" xfId="1" applyFont="1" applyFill="1" applyBorder="1" applyAlignment="1" applyProtection="1">
      <alignment horizontal="left" vertical="center" wrapText="1"/>
      <protection locked="0"/>
    </xf>
    <xf numFmtId="0" fontId="1" fillId="3" borderId="4" xfId="1" applyFont="1" applyFill="1" applyBorder="1" applyAlignment="1" applyProtection="1">
      <alignment horizontal="left" vertical="center" wrapText="1"/>
      <protection locked="0"/>
    </xf>
    <xf numFmtId="44" fontId="20" fillId="3" borderId="4" xfId="4" applyFont="1" applyFill="1" applyBorder="1" applyAlignment="1" applyProtection="1">
      <alignment horizontal="center" vertical="center" wrapText="1"/>
      <protection locked="0"/>
    </xf>
    <xf numFmtId="0" fontId="1" fillId="3" borderId="4" xfId="1" applyFont="1" applyFill="1" applyBorder="1" applyAlignment="1" applyProtection="1">
      <alignment horizontal="center" vertical="center" wrapText="1"/>
      <protection locked="0"/>
    </xf>
    <xf numFmtId="0" fontId="21" fillId="3" borderId="4" xfId="1" applyFont="1" applyFill="1" applyBorder="1" applyAlignment="1" applyProtection="1">
      <alignment vertical="center" wrapText="1"/>
      <protection locked="0"/>
    </xf>
    <xf numFmtId="0" fontId="6" fillId="4" borderId="4" xfId="1" applyFont="1" applyFill="1" applyBorder="1" applyAlignment="1" applyProtection="1">
      <alignment horizontal="left" vertical="center"/>
      <protection locked="0"/>
    </xf>
    <xf numFmtId="0" fontId="13" fillId="3" borderId="4" xfId="1" applyFont="1" applyFill="1" applyBorder="1" applyAlignment="1" applyProtection="1">
      <alignment horizontal="center" vertical="center" wrapText="1"/>
      <protection locked="0"/>
    </xf>
    <xf numFmtId="0" fontId="13" fillId="3" borderId="4" xfId="1" applyFont="1" applyFill="1" applyBorder="1" applyAlignment="1" applyProtection="1">
      <alignment horizontal="left" vertical="center" wrapText="1"/>
      <protection locked="0"/>
    </xf>
    <xf numFmtId="0" fontId="10" fillId="3" borderId="4" xfId="1" applyFont="1" applyFill="1" applyBorder="1" applyAlignment="1" applyProtection="1">
      <alignment horizontal="left" vertical="center" wrapText="1"/>
      <protection locked="0"/>
    </xf>
    <xf numFmtId="14" fontId="13" fillId="3" borderId="4" xfId="1" applyNumberFormat="1" applyFont="1" applyFill="1" applyBorder="1" applyAlignment="1" applyProtection="1">
      <alignment horizontal="center" vertical="center" wrapText="1"/>
      <protection locked="0"/>
    </xf>
    <xf numFmtId="44" fontId="12" fillId="3" borderId="4" xfId="4" applyFont="1" applyFill="1" applyBorder="1" applyAlignment="1" applyProtection="1">
      <alignment horizontal="center" vertical="center" wrapText="1"/>
      <protection locked="0"/>
    </xf>
    <xf numFmtId="0" fontId="10" fillId="3" borderId="4" xfId="1" applyFont="1" applyFill="1" applyBorder="1" applyAlignment="1" applyProtection="1">
      <alignment horizontal="center" vertical="center" wrapText="1"/>
      <protection locked="0"/>
    </xf>
    <xf numFmtId="0" fontId="13" fillId="3" borderId="4" xfId="1" applyFont="1" applyFill="1" applyBorder="1" applyAlignment="1" applyProtection="1">
      <alignment vertical="center" wrapText="1"/>
      <protection locked="0"/>
    </xf>
    <xf numFmtId="0" fontId="14" fillId="3" borderId="4" xfId="1" applyFont="1" applyFill="1" applyBorder="1" applyAlignment="1" applyProtection="1">
      <alignment vertical="center" wrapText="1"/>
      <protection locked="0"/>
    </xf>
    <xf numFmtId="14" fontId="21" fillId="3" borderId="0" xfId="1" applyNumberFormat="1" applyFont="1" applyFill="1" applyBorder="1" applyAlignment="1">
      <alignment vertical="center"/>
    </xf>
    <xf numFmtId="0" fontId="21" fillId="3" borderId="0" xfId="1" applyFont="1" applyFill="1" applyBorder="1" applyAlignment="1">
      <alignment vertical="center"/>
    </xf>
    <xf numFmtId="0" fontId="6" fillId="4" borderId="4" xfId="0" applyFont="1" applyFill="1" applyBorder="1" applyAlignment="1" applyProtection="1">
      <alignment horizontal="left" vertical="center" wrapText="1"/>
      <protection locked="0"/>
    </xf>
    <xf numFmtId="14" fontId="10" fillId="0" borderId="4" xfId="1" applyNumberFormat="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3" borderId="4" xfId="1" applyFont="1" applyFill="1" applyBorder="1" applyAlignment="1">
      <alignment horizontal="left" vertical="center" wrapText="1"/>
    </xf>
    <xf numFmtId="14" fontId="13" fillId="3" borderId="4" xfId="1" applyNumberFormat="1" applyFont="1" applyFill="1" applyBorder="1" applyAlignment="1">
      <alignment horizontal="center" vertical="center" wrapText="1"/>
    </xf>
    <xf numFmtId="44" fontId="16" fillId="3" borderId="4" xfId="4" applyFont="1" applyFill="1" applyBorder="1" applyAlignment="1">
      <alignment horizontal="center" vertical="center" wrapText="1"/>
    </xf>
    <xf numFmtId="14" fontId="13" fillId="0" borderId="4" xfId="1" applyNumberFormat="1" applyFont="1" applyFill="1" applyBorder="1" applyAlignment="1">
      <alignment horizontal="center" vertical="center" wrapText="1"/>
    </xf>
    <xf numFmtId="1" fontId="13" fillId="5" borderId="4" xfId="1" applyNumberFormat="1" applyFont="1" applyFill="1" applyBorder="1" applyAlignment="1">
      <alignment horizontal="center" vertical="center" wrapText="1"/>
    </xf>
    <xf numFmtId="44" fontId="13" fillId="5" borderId="4" xfId="4" applyFont="1" applyFill="1" applyBorder="1" applyAlignment="1">
      <alignment horizontal="right" vertical="center" wrapText="1"/>
    </xf>
    <xf numFmtId="44" fontId="16" fillId="5" borderId="4" xfId="4" applyFont="1" applyFill="1" applyBorder="1" applyAlignment="1">
      <alignment horizontal="right" vertical="center" wrapText="1"/>
    </xf>
    <xf numFmtId="0" fontId="13" fillId="3" borderId="4" xfId="1" applyFont="1" applyFill="1" applyBorder="1" applyAlignment="1">
      <alignment vertical="center" wrapText="1"/>
    </xf>
    <xf numFmtId="0" fontId="14" fillId="3" borderId="4" xfId="1" applyFont="1" applyFill="1" applyBorder="1" applyAlignment="1">
      <alignment vertical="center" wrapText="1"/>
    </xf>
    <xf numFmtId="0" fontId="1" fillId="3" borderId="4" xfId="1" applyFont="1" applyFill="1" applyBorder="1" applyAlignment="1">
      <alignment horizontal="left" vertical="center" wrapText="1"/>
    </xf>
    <xf numFmtId="17" fontId="1" fillId="3" borderId="4" xfId="1" applyNumberFormat="1" applyFont="1" applyFill="1" applyBorder="1" applyAlignment="1">
      <alignment horizontal="left" vertical="center" wrapText="1"/>
    </xf>
    <xf numFmtId="0" fontId="1" fillId="3" borderId="4" xfId="1" applyFont="1" applyFill="1" applyBorder="1" applyAlignment="1">
      <alignment horizontal="center" vertical="center" wrapText="1"/>
    </xf>
    <xf numFmtId="0" fontId="22" fillId="3" borderId="0" xfId="0" applyFont="1" applyFill="1" applyBorder="1" applyAlignment="1">
      <alignment horizontal="left" vertical="top"/>
    </xf>
    <xf numFmtId="0" fontId="25" fillId="0" borderId="5" xfId="0" applyFont="1" applyBorder="1" applyAlignment="1">
      <alignment horizontal="left" vertical="center"/>
    </xf>
    <xf numFmtId="0" fontId="0" fillId="0" borderId="0" xfId="0" applyAlignment="1">
      <alignment vertical="top" wrapText="1"/>
    </xf>
    <xf numFmtId="0" fontId="0" fillId="3" borderId="5" xfId="0"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0" xfId="0" applyFill="1" applyBorder="1" applyAlignment="1">
      <alignment horizontal="left" vertical="center" wrapText="1"/>
    </xf>
    <xf numFmtId="0" fontId="0" fillId="3" borderId="0" xfId="0" applyFill="1" applyBorder="1" applyAlignment="1">
      <alignment horizontal="left" wrapText="1"/>
    </xf>
    <xf numFmtId="0" fontId="13" fillId="3" borderId="4" xfId="0" applyFont="1" applyFill="1" applyBorder="1" applyAlignment="1" applyProtection="1">
      <alignment horizontal="left" wrapText="1"/>
      <protection locked="0"/>
    </xf>
    <xf numFmtId="0" fontId="6" fillId="4" borderId="1" xfId="0" applyFont="1" applyFill="1" applyBorder="1" applyAlignment="1">
      <alignment horizontal="left"/>
    </xf>
    <xf numFmtId="0" fontId="6" fillId="4" borderId="2" xfId="0" applyFont="1" applyFill="1" applyBorder="1" applyAlignment="1">
      <alignment horizontal="left"/>
    </xf>
    <xf numFmtId="0" fontId="6" fillId="4" borderId="3" xfId="0" applyFont="1" applyFill="1" applyBorder="1" applyAlignment="1">
      <alignment horizontal="left"/>
    </xf>
    <xf numFmtId="14" fontId="13" fillId="3" borderId="4" xfId="0" applyNumberFormat="1" applyFont="1" applyFill="1" applyBorder="1" applyAlignment="1" applyProtection="1">
      <alignment horizontal="left" wrapText="1"/>
      <protection locked="0"/>
    </xf>
    <xf numFmtId="0" fontId="6" fillId="4" borderId="4" xfId="1" applyFont="1" applyFill="1" applyBorder="1" applyAlignment="1">
      <alignment horizontal="left" vertical="center"/>
    </xf>
    <xf numFmtId="0" fontId="6" fillId="4" borderId="1" xfId="1" applyFont="1" applyFill="1" applyBorder="1" applyAlignment="1">
      <alignment horizontal="left" vertical="center"/>
    </xf>
    <xf numFmtId="0" fontId="21" fillId="3" borderId="0" xfId="1" applyFont="1" applyFill="1" applyBorder="1" applyAlignment="1">
      <alignment horizontal="center" vertical="center"/>
    </xf>
    <xf numFmtId="0" fontId="19" fillId="2" borderId="4"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5" xfId="0" applyFont="1" applyFill="1" applyBorder="1" applyAlignment="1">
      <alignment horizontal="left" vertical="center" wrapText="1"/>
    </xf>
    <xf numFmtId="0" fontId="19" fillId="2" borderId="4" xfId="1" applyFont="1" applyFill="1" applyBorder="1" applyAlignment="1">
      <alignment horizontal="left" vertical="center"/>
    </xf>
    <xf numFmtId="15" fontId="21" fillId="3" borderId="0" xfId="1" applyNumberFormat="1" applyFont="1" applyFill="1" applyBorder="1" applyAlignment="1">
      <alignment horizontal="center" vertical="center"/>
    </xf>
    <xf numFmtId="0" fontId="9" fillId="4" borderId="1" xfId="0" applyFont="1" applyFill="1" applyBorder="1" applyAlignment="1">
      <alignment horizontal="left"/>
    </xf>
    <xf numFmtId="0" fontId="9" fillId="4" borderId="2" xfId="0" applyFont="1" applyFill="1" applyBorder="1" applyAlignment="1">
      <alignment horizontal="left"/>
    </xf>
    <xf numFmtId="0" fontId="9" fillId="4" borderId="3" xfId="0" applyFont="1" applyFill="1" applyBorder="1" applyAlignment="1">
      <alignment horizontal="left"/>
    </xf>
    <xf numFmtId="14" fontId="13" fillId="3" borderId="1" xfId="0" applyNumberFormat="1" applyFont="1" applyFill="1" applyBorder="1" applyAlignment="1" applyProtection="1">
      <alignment horizontal="left" wrapText="1"/>
      <protection locked="0"/>
    </xf>
    <xf numFmtId="14" fontId="13" fillId="3" borderId="2" xfId="0" applyNumberFormat="1" applyFont="1" applyFill="1" applyBorder="1" applyAlignment="1" applyProtection="1">
      <alignment horizontal="left" wrapText="1"/>
      <protection locked="0"/>
    </xf>
    <xf numFmtId="14" fontId="13" fillId="3" borderId="3" xfId="0" applyNumberFormat="1" applyFont="1" applyFill="1" applyBorder="1" applyAlignment="1" applyProtection="1">
      <alignment horizontal="left" wrapText="1"/>
      <protection locked="0"/>
    </xf>
    <xf numFmtId="0" fontId="13" fillId="3" borderId="1" xfId="0" applyFont="1" applyFill="1" applyBorder="1" applyAlignment="1" applyProtection="1">
      <alignment horizontal="left" wrapText="1"/>
      <protection locked="0"/>
    </xf>
    <xf numFmtId="0" fontId="13" fillId="3" borderId="2" xfId="0" applyFont="1" applyFill="1" applyBorder="1" applyAlignment="1" applyProtection="1">
      <alignment horizontal="left" wrapText="1"/>
      <protection locked="0"/>
    </xf>
    <xf numFmtId="0" fontId="13" fillId="3" borderId="3" xfId="0" applyFont="1" applyFill="1" applyBorder="1" applyAlignment="1" applyProtection="1">
      <alignment horizontal="left" wrapText="1"/>
      <protection locked="0"/>
    </xf>
    <xf numFmtId="14" fontId="9" fillId="4" borderId="1" xfId="0" applyNumberFormat="1" applyFont="1" applyFill="1" applyBorder="1" applyAlignment="1">
      <alignment horizontal="left" vertical="center" wrapText="1"/>
    </xf>
    <xf numFmtId="14" fontId="9" fillId="4" borderId="3" xfId="0" applyNumberFormat="1" applyFont="1" applyFill="1" applyBorder="1" applyAlignment="1">
      <alignment horizontal="left" vertical="center" wrapText="1"/>
    </xf>
    <xf numFmtId="15" fontId="14" fillId="3" borderId="4" xfId="1" applyNumberFormat="1" applyFont="1" applyFill="1" applyBorder="1" applyAlignment="1" applyProtection="1">
      <alignment horizontal="center" vertical="center"/>
      <protection locked="0"/>
    </xf>
    <xf numFmtId="0" fontId="14" fillId="3" borderId="4" xfId="1" applyFont="1" applyFill="1" applyBorder="1" applyAlignment="1" applyProtection="1">
      <alignment horizontal="center" vertical="center"/>
      <protection locked="0"/>
    </xf>
    <xf numFmtId="0" fontId="9" fillId="6" borderId="4" xfId="1" applyFont="1" applyFill="1" applyBorder="1" applyAlignment="1">
      <alignment horizontal="center" vertical="center"/>
    </xf>
    <xf numFmtId="0" fontId="14" fillId="3" borderId="6" xfId="1" applyFont="1" applyFill="1" applyBorder="1" applyAlignment="1">
      <alignment horizontal="left" vertical="center" wrapText="1"/>
    </xf>
    <xf numFmtId="0" fontId="14" fillId="3" borderId="7"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14" fillId="3" borderId="9"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14" fillId="3" borderId="10" xfId="1" applyFont="1" applyFill="1" applyBorder="1" applyAlignment="1">
      <alignment horizontal="left" vertical="center" wrapText="1"/>
    </xf>
    <xf numFmtId="0" fontId="14" fillId="3" borderId="1" xfId="1" applyFont="1" applyFill="1" applyBorder="1" applyAlignment="1" applyProtection="1">
      <alignment horizontal="center" vertical="center"/>
      <protection locked="0"/>
    </xf>
    <xf numFmtId="0" fontId="14" fillId="3" borderId="2" xfId="1" applyFont="1" applyFill="1" applyBorder="1" applyAlignment="1" applyProtection="1">
      <alignment horizontal="center" vertical="center"/>
      <protection locked="0"/>
    </xf>
    <xf numFmtId="0" fontId="14" fillId="3" borderId="3" xfId="1" applyFont="1" applyFill="1" applyBorder="1" applyAlignment="1" applyProtection="1">
      <alignment horizontal="center" vertical="center"/>
      <protection locked="0"/>
    </xf>
    <xf numFmtId="1" fontId="13" fillId="3" borderId="0" xfId="0" applyNumberFormat="1" applyFont="1" applyFill="1"/>
    <xf numFmtId="1" fontId="10" fillId="3" borderId="0" xfId="0" applyNumberFormat="1" applyFont="1" applyFill="1" applyBorder="1" applyAlignment="1">
      <alignment horizontal="center" wrapText="1"/>
    </xf>
    <xf numFmtId="1" fontId="9" fillId="3" borderId="0" xfId="1" applyNumberFormat="1" applyFont="1" applyFill="1" applyBorder="1" applyAlignment="1">
      <alignment horizontal="center" vertical="center"/>
    </xf>
    <xf numFmtId="1" fontId="9" fillId="4" borderId="4" xfId="0" applyNumberFormat="1" applyFont="1" applyFill="1" applyBorder="1" applyAlignment="1">
      <alignment horizontal="center" vertical="center" wrapText="1"/>
    </xf>
    <xf numFmtId="1" fontId="13" fillId="5" borderId="4" xfId="2" applyNumberFormat="1" applyFont="1" applyFill="1" applyBorder="1" applyAlignment="1">
      <alignment horizontal="right" vertical="center" wrapText="1"/>
    </xf>
    <xf numFmtId="1" fontId="10" fillId="5" borderId="4" xfId="2" applyNumberFormat="1" applyFont="1" applyFill="1" applyBorder="1" applyAlignment="1">
      <alignment horizontal="right" vertical="center" wrapText="1"/>
    </xf>
    <xf numFmtId="1" fontId="13" fillId="3" borderId="0" xfId="1" applyNumberFormat="1" applyFont="1" applyFill="1" applyAlignment="1">
      <alignment vertical="center" wrapText="1"/>
    </xf>
    <xf numFmtId="1" fontId="14" fillId="3" borderId="0" xfId="1" applyNumberFormat="1" applyFont="1" applyFill="1" applyAlignment="1">
      <alignment vertical="center"/>
    </xf>
    <xf numFmtId="1" fontId="14" fillId="3" borderId="0" xfId="1" applyNumberFormat="1" applyFont="1" applyFill="1" applyBorder="1" applyAlignment="1">
      <alignment horizontal="left" vertical="center" wrapText="1"/>
    </xf>
    <xf numFmtId="1" fontId="14" fillId="3" borderId="0" xfId="1" applyNumberFormat="1" applyFont="1" applyFill="1" applyBorder="1" applyAlignment="1">
      <alignment horizontal="center" vertical="center"/>
    </xf>
    <xf numFmtId="1" fontId="13" fillId="3" borderId="0" xfId="0" applyNumberFormat="1" applyFont="1" applyFill="1" applyAlignment="1">
      <alignment horizontal="center"/>
    </xf>
    <xf numFmtId="1" fontId="9" fillId="3" borderId="5" xfId="1" applyNumberFormat="1" applyFont="1" applyFill="1" applyBorder="1" applyAlignment="1">
      <alignment horizontal="center" vertical="center"/>
    </xf>
    <xf numFmtId="1" fontId="13" fillId="3" borderId="4" xfId="1" applyNumberFormat="1" applyFont="1" applyFill="1" applyBorder="1" applyAlignment="1">
      <alignment horizontal="center" vertical="center" wrapText="1"/>
    </xf>
    <xf numFmtId="1" fontId="13" fillId="3" borderId="4" xfId="1" applyNumberFormat="1" applyFont="1" applyFill="1" applyBorder="1" applyAlignment="1" applyProtection="1">
      <alignment horizontal="center" vertical="center" wrapText="1"/>
      <protection locked="0"/>
    </xf>
    <xf numFmtId="1" fontId="13" fillId="3" borderId="0" xfId="1" applyNumberFormat="1" applyFont="1" applyFill="1" applyAlignment="1">
      <alignment horizontal="center" vertical="center" wrapText="1"/>
    </xf>
    <xf numFmtId="1" fontId="14" fillId="3" borderId="0" xfId="1" applyNumberFormat="1" applyFont="1" applyFill="1" applyAlignment="1">
      <alignment horizontal="center" vertical="center"/>
    </xf>
    <xf numFmtId="1" fontId="1" fillId="3" borderId="0" xfId="0" applyNumberFormat="1" applyFont="1" applyFill="1" applyAlignment="1">
      <alignment wrapText="1"/>
    </xf>
    <xf numFmtId="1" fontId="19" fillId="3" borderId="5" xfId="1" applyNumberFormat="1" applyFont="1" applyFill="1" applyBorder="1" applyAlignment="1">
      <alignment horizontal="left" vertical="center" wrapText="1"/>
    </xf>
    <xf numFmtId="1" fontId="19" fillId="3" borderId="5" xfId="1" applyNumberFormat="1" applyFont="1" applyFill="1" applyBorder="1" applyAlignment="1">
      <alignment horizontal="center" vertical="center"/>
    </xf>
    <xf numFmtId="1" fontId="6" fillId="4" borderId="4" xfId="0" applyNumberFormat="1" applyFont="1" applyFill="1" applyBorder="1" applyAlignment="1">
      <alignment horizontal="center" vertical="center" wrapText="1"/>
    </xf>
    <xf numFmtId="1" fontId="1" fillId="3" borderId="4" xfId="1" applyNumberFormat="1" applyFont="1" applyFill="1" applyBorder="1" applyAlignment="1">
      <alignment horizontal="center" vertical="center" wrapText="1"/>
    </xf>
    <xf numFmtId="1" fontId="1" fillId="5" borderId="4" xfId="2" applyNumberFormat="1" applyFont="1" applyFill="1" applyBorder="1" applyAlignment="1">
      <alignment horizontal="center" vertical="center" wrapText="1"/>
    </xf>
    <xf numFmtId="1" fontId="1" fillId="3" borderId="4" xfId="1" applyNumberFormat="1" applyFont="1" applyFill="1" applyBorder="1" applyAlignment="1" applyProtection="1">
      <alignment horizontal="left" vertical="center" wrapText="1"/>
      <protection locked="0"/>
    </xf>
    <xf numFmtId="1" fontId="18" fillId="5" borderId="4" xfId="2" applyNumberFormat="1" applyFont="1" applyFill="1" applyBorder="1" applyAlignment="1">
      <alignment horizontal="right" vertical="center" wrapText="1"/>
    </xf>
    <xf numFmtId="1" fontId="21" fillId="3" borderId="0" xfId="1" applyNumberFormat="1" applyFont="1" applyFill="1" applyAlignment="1">
      <alignment horizontal="left" vertical="center" wrapText="1"/>
    </xf>
    <xf numFmtId="1" fontId="21" fillId="3" borderId="0" xfId="1" applyNumberFormat="1" applyFont="1" applyFill="1" applyBorder="1" applyAlignment="1">
      <alignment horizontal="left" vertical="center" wrapText="1"/>
    </xf>
    <xf numFmtId="1" fontId="21" fillId="3" borderId="0" xfId="1" applyNumberFormat="1" applyFont="1" applyFill="1" applyBorder="1" applyAlignment="1">
      <alignment vertical="center"/>
    </xf>
  </cellXfs>
  <cellStyles count="5">
    <cellStyle name="Comma 11" xfId="3" xr:uid="{00000000-0005-0000-0000-000000000000}"/>
    <cellStyle name="Comma 3 3" xfId="2" xr:uid="{00000000-0005-0000-0000-000001000000}"/>
    <cellStyle name="Currency" xfId="4" builtinId="4"/>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28575</xdr:rowOff>
    </xdr:from>
    <xdr:to>
      <xdr:col>1</xdr:col>
      <xdr:colOff>1340351</xdr:colOff>
      <xdr:row>3</xdr:row>
      <xdr:rowOff>101600</xdr:rowOff>
    </xdr:to>
    <xdr:pic>
      <xdr:nvPicPr>
        <xdr:cNvPr id="3" name="Picture 2" descr="Foreign, Commonwealth &amp; Development Office (FCDO) logo">
          <a:extLst>
            <a:ext uri="{FF2B5EF4-FFF2-40B4-BE49-F238E27FC236}">
              <a16:creationId xmlns:a16="http://schemas.microsoft.com/office/drawing/2014/main" id="{F84475F7-1DD9-43EE-9AFF-028B04D252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19075"/>
          <a:ext cx="1775326" cy="609600"/>
        </a:xfrm>
        <a:prstGeom prst="rect">
          <a:avLst/>
        </a:prstGeom>
      </xdr:spPr>
    </xdr:pic>
    <xdr:clientData/>
  </xdr:twoCellAnchor>
  <xdr:twoCellAnchor editAs="oneCell">
    <xdr:from>
      <xdr:col>3</xdr:col>
      <xdr:colOff>4286250</xdr:colOff>
      <xdr:row>0</xdr:row>
      <xdr:rowOff>95249</xdr:rowOff>
    </xdr:from>
    <xdr:to>
      <xdr:col>3</xdr:col>
      <xdr:colOff>5181600</xdr:colOff>
      <xdr:row>3</xdr:row>
      <xdr:rowOff>120986</xdr:rowOff>
    </xdr:to>
    <xdr:pic>
      <xdr:nvPicPr>
        <xdr:cNvPr id="5" name="Picture 4" descr="UK Aid logo">
          <a:extLst>
            <a:ext uri="{FF2B5EF4-FFF2-40B4-BE49-F238E27FC236}">
              <a16:creationId xmlns:a16="http://schemas.microsoft.com/office/drawing/2014/main" id="{51302AEB-96AE-41AE-A633-F01CA2C80D32}"/>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4410"/>
        <a:stretch/>
      </xdr:blipFill>
      <xdr:spPr bwMode="auto">
        <a:xfrm>
          <a:off x="10048875" y="95249"/>
          <a:ext cx="895350" cy="746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89647</xdr:colOff>
      <xdr:row>0</xdr:row>
      <xdr:rowOff>89647</xdr:rowOff>
    </xdr:from>
    <xdr:to>
      <xdr:col>2</xdr:col>
      <xdr:colOff>5628</xdr:colOff>
      <xdr:row>4</xdr:row>
      <xdr:rowOff>173933</xdr:rowOff>
    </xdr:to>
    <xdr:pic>
      <xdr:nvPicPr>
        <xdr:cNvPr id="3" name="Picture 2" descr="Foreign, Commonwealth &amp; Development Office logo">
          <a:extLst>
            <a:ext uri="{FF2B5EF4-FFF2-40B4-BE49-F238E27FC236}">
              <a16:creationId xmlns:a16="http://schemas.microsoft.com/office/drawing/2014/main" id="{FBF5E1C5-F3D9-4B79-8FAF-8C2BDE266A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647" y="89647"/>
          <a:ext cx="2592052" cy="810000"/>
        </a:xfrm>
        <a:prstGeom prst="rect">
          <a:avLst/>
        </a:prstGeom>
      </xdr:spPr>
    </xdr:pic>
    <xdr:clientData/>
  </xdr:twoCellAnchor>
  <xdr:twoCellAnchor>
    <xdr:from>
      <xdr:col>3</xdr:col>
      <xdr:colOff>1403716</xdr:colOff>
      <xdr:row>3</xdr:row>
      <xdr:rowOff>47491</xdr:rowOff>
    </xdr:from>
    <xdr:to>
      <xdr:col>7</xdr:col>
      <xdr:colOff>679008</xdr:colOff>
      <xdr:row>7</xdr:row>
      <xdr:rowOff>148344</xdr:rowOff>
    </xdr:to>
    <xdr:sp macro="" textlink="">
      <xdr:nvSpPr>
        <xdr:cNvPr id="4" name="TextBox 3">
          <a:extLst>
            <a:ext uri="{FF2B5EF4-FFF2-40B4-BE49-F238E27FC236}">
              <a16:creationId xmlns:a16="http://schemas.microsoft.com/office/drawing/2014/main" id="{483B2458-B740-4444-8CF0-0E69EE87EFE4}"/>
            </a:ext>
          </a:extLst>
        </xdr:cNvPr>
        <xdr:cNvSpPr txBox="1"/>
      </xdr:nvSpPr>
      <xdr:spPr>
        <a:xfrm>
          <a:off x="5440502" y="591777"/>
          <a:ext cx="7285363" cy="8265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Note:</a:t>
          </a:r>
          <a:r>
            <a:rPr lang="en-GB" sz="1200"/>
            <a:t> this tab is only relevant for projects starting from January 2021 onwards, where grant holders will be asked to complete a proposed asset disposal plan prior to signature of your Accountable Grant Arrangement. For active grant holders (who started before January 2021), please ignore this tab. </a:t>
          </a:r>
        </a:p>
      </xdr:txBody>
    </xdr:sp>
    <xdr:clientData/>
  </xdr:twoCellAnchor>
  <xdr:twoCellAnchor editAs="oneCell">
    <xdr:from>
      <xdr:col>10</xdr:col>
      <xdr:colOff>5089071</xdr:colOff>
      <xdr:row>0</xdr:row>
      <xdr:rowOff>18143</xdr:rowOff>
    </xdr:from>
    <xdr:to>
      <xdr:col>11</xdr:col>
      <xdr:colOff>6984</xdr:colOff>
      <xdr:row>6</xdr:row>
      <xdr:rowOff>54428</xdr:rowOff>
    </xdr:to>
    <xdr:pic>
      <xdr:nvPicPr>
        <xdr:cNvPr id="5" name="Picture 4" descr="UK aid logo">
          <a:extLst>
            <a:ext uri="{FF2B5EF4-FFF2-40B4-BE49-F238E27FC236}">
              <a16:creationId xmlns:a16="http://schemas.microsoft.com/office/drawing/2014/main" id="{B1AA39B8-BBE8-42AC-ABA2-9874D1B9C9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036642" y="18143"/>
          <a:ext cx="1058363" cy="11248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89647</xdr:colOff>
      <xdr:row>0</xdr:row>
      <xdr:rowOff>89647</xdr:rowOff>
    </xdr:from>
    <xdr:to>
      <xdr:col>2</xdr:col>
      <xdr:colOff>365349</xdr:colOff>
      <xdr:row>4</xdr:row>
      <xdr:rowOff>172818</xdr:rowOff>
    </xdr:to>
    <xdr:pic>
      <xdr:nvPicPr>
        <xdr:cNvPr id="5" name="Picture 4" descr="Foreign, Commonwealth &amp; Development Office (FCDO) logo">
          <a:extLst>
            <a:ext uri="{FF2B5EF4-FFF2-40B4-BE49-F238E27FC236}">
              <a16:creationId xmlns:a16="http://schemas.microsoft.com/office/drawing/2014/main" id="{97E92220-0B23-4F4E-9682-F24BD7D9D9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647" y="89647"/>
          <a:ext cx="2442882" cy="838821"/>
        </a:xfrm>
        <a:prstGeom prst="rect">
          <a:avLst/>
        </a:prstGeom>
      </xdr:spPr>
    </xdr:pic>
    <xdr:clientData/>
  </xdr:twoCellAnchor>
  <xdr:twoCellAnchor editAs="oneCell">
    <xdr:from>
      <xdr:col>18</xdr:col>
      <xdr:colOff>4049678</xdr:colOff>
      <xdr:row>0</xdr:row>
      <xdr:rowOff>0</xdr:rowOff>
    </xdr:from>
    <xdr:to>
      <xdr:col>18</xdr:col>
      <xdr:colOff>4993741</xdr:colOff>
      <xdr:row>6</xdr:row>
      <xdr:rowOff>36285</xdr:rowOff>
    </xdr:to>
    <xdr:pic>
      <xdr:nvPicPr>
        <xdr:cNvPr id="4" name="Picture 3" descr="UK aid logo">
          <a:extLst>
            <a:ext uri="{FF2B5EF4-FFF2-40B4-BE49-F238E27FC236}">
              <a16:creationId xmlns:a16="http://schemas.microsoft.com/office/drawing/2014/main" id="{A370390B-38B7-4F68-B930-189548F90C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120964" y="0"/>
          <a:ext cx="1058363" cy="11248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ocuments\NEWAH%20Annual%20Financial%20Calendar%20for%20FY%2003-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
      <sheetName val="Annual Financial Calendar"/>
      <sheetName val="QR-I"/>
      <sheetName val="QR-II"/>
      <sheetName val="QR-III"/>
      <sheetName val="QR-IV"/>
      <sheetName val="Sheet3"/>
      <sheetName val="QR-V"/>
    </sheetNames>
    <sheetDataSet>
      <sheetData sheetId="0">
        <row r="22">
          <cell r="C22" t="str">
            <v>SUN</v>
          </cell>
          <cell r="D22" t="str">
            <v>MON</v>
          </cell>
          <cell r="E22" t="str">
            <v>TUE</v>
          </cell>
          <cell r="F22" t="str">
            <v>WED</v>
          </cell>
          <cell r="G22" t="str">
            <v>THU</v>
          </cell>
          <cell r="H22" t="str">
            <v>FRI</v>
          </cell>
          <cell r="I22" t="str">
            <v>SAT</v>
          </cell>
          <cell r="L22" t="str">
            <v>SUN</v>
          </cell>
          <cell r="M22" t="str">
            <v>MON</v>
          </cell>
          <cell r="N22" t="str">
            <v>TUE</v>
          </cell>
          <cell r="O22" t="str">
            <v>WED</v>
          </cell>
          <cell r="P22" t="str">
            <v>THU</v>
          </cell>
          <cell r="Q22" t="str">
            <v>FRI</v>
          </cell>
          <cell r="R22" t="str">
            <v>SAT</v>
          </cell>
          <cell r="U22" t="str">
            <v>SUN</v>
          </cell>
          <cell r="V22" t="str">
            <v>MON</v>
          </cell>
          <cell r="W22" t="str">
            <v>TUE</v>
          </cell>
          <cell r="X22" t="str">
            <v>WED</v>
          </cell>
          <cell r="Y22" t="str">
            <v>THU</v>
          </cell>
          <cell r="Z22" t="str">
            <v>FRI</v>
          </cell>
          <cell r="AA22" t="str">
            <v>SAT</v>
          </cell>
        </row>
        <row r="23">
          <cell r="C23">
            <v>0</v>
          </cell>
          <cell r="D23">
            <v>0</v>
          </cell>
          <cell r="E23">
            <v>0</v>
          </cell>
          <cell r="F23">
            <v>0</v>
          </cell>
          <cell r="G23">
            <v>1</v>
          </cell>
          <cell r="H23">
            <v>2</v>
          </cell>
          <cell r="I23">
            <v>3</v>
          </cell>
          <cell r="L23">
            <v>1</v>
          </cell>
          <cell r="M23">
            <v>2</v>
          </cell>
          <cell r="N23">
            <v>3</v>
          </cell>
          <cell r="O23">
            <v>4</v>
          </cell>
          <cell r="P23">
            <v>5</v>
          </cell>
          <cell r="Q23">
            <v>6</v>
          </cell>
          <cell r="R23">
            <v>7</v>
          </cell>
          <cell r="U23">
            <v>0</v>
          </cell>
          <cell r="V23">
            <v>1</v>
          </cell>
          <cell r="W23">
            <v>2</v>
          </cell>
          <cell r="X23">
            <v>3</v>
          </cell>
          <cell r="Y23">
            <v>4</v>
          </cell>
          <cell r="Z23">
            <v>5</v>
          </cell>
          <cell r="AA23">
            <v>6</v>
          </cell>
        </row>
        <row r="24">
          <cell r="C24">
            <v>4</v>
          </cell>
          <cell r="D24">
            <v>5</v>
          </cell>
          <cell r="E24">
            <v>6</v>
          </cell>
          <cell r="F24">
            <v>7</v>
          </cell>
          <cell r="G24">
            <v>8</v>
          </cell>
          <cell r="H24">
            <v>9</v>
          </cell>
          <cell r="I24">
            <v>10</v>
          </cell>
          <cell r="L24">
            <v>8</v>
          </cell>
          <cell r="M24">
            <v>9</v>
          </cell>
          <cell r="N24">
            <v>10</v>
          </cell>
          <cell r="O24">
            <v>11</v>
          </cell>
          <cell r="P24">
            <v>12</v>
          </cell>
          <cell r="Q24">
            <v>13</v>
          </cell>
          <cell r="R24">
            <v>14</v>
          </cell>
          <cell r="U24">
            <v>7</v>
          </cell>
          <cell r="V24">
            <v>8</v>
          </cell>
          <cell r="W24">
            <v>9</v>
          </cell>
          <cell r="X24">
            <v>10</v>
          </cell>
          <cell r="Y24">
            <v>11</v>
          </cell>
          <cell r="Z24">
            <v>12</v>
          </cell>
          <cell r="AA24">
            <v>13</v>
          </cell>
        </row>
        <row r="25">
          <cell r="C25">
            <v>11</v>
          </cell>
          <cell r="D25">
            <v>12</v>
          </cell>
          <cell r="E25">
            <v>13</v>
          </cell>
          <cell r="F25">
            <v>14</v>
          </cell>
          <cell r="G25">
            <v>15</v>
          </cell>
          <cell r="H25">
            <v>16</v>
          </cell>
          <cell r="I25">
            <v>17</v>
          </cell>
          <cell r="L25">
            <v>15</v>
          </cell>
          <cell r="M25">
            <v>16</v>
          </cell>
          <cell r="N25">
            <v>17</v>
          </cell>
          <cell r="O25">
            <v>18</v>
          </cell>
          <cell r="P25">
            <v>19</v>
          </cell>
          <cell r="Q25">
            <v>20</v>
          </cell>
          <cell r="R25">
            <v>21</v>
          </cell>
          <cell r="U25">
            <v>14</v>
          </cell>
          <cell r="V25">
            <v>15</v>
          </cell>
          <cell r="W25">
            <v>16</v>
          </cell>
          <cell r="X25">
            <v>17</v>
          </cell>
          <cell r="Y25">
            <v>18</v>
          </cell>
          <cell r="Z25">
            <v>19</v>
          </cell>
          <cell r="AA25">
            <v>20</v>
          </cell>
        </row>
        <row r="26">
          <cell r="C26">
            <v>18</v>
          </cell>
          <cell r="D26">
            <v>19</v>
          </cell>
          <cell r="E26">
            <v>20</v>
          </cell>
          <cell r="F26">
            <v>21</v>
          </cell>
          <cell r="G26">
            <v>22</v>
          </cell>
          <cell r="H26">
            <v>23</v>
          </cell>
          <cell r="I26">
            <v>24</v>
          </cell>
          <cell r="L26">
            <v>22</v>
          </cell>
          <cell r="M26">
            <v>23</v>
          </cell>
          <cell r="N26">
            <v>24</v>
          </cell>
          <cell r="O26">
            <v>25</v>
          </cell>
          <cell r="P26">
            <v>26</v>
          </cell>
          <cell r="Q26">
            <v>27</v>
          </cell>
          <cell r="R26">
            <v>28</v>
          </cell>
          <cell r="U26">
            <v>21</v>
          </cell>
          <cell r="V26">
            <v>22</v>
          </cell>
          <cell r="W26">
            <v>23</v>
          </cell>
          <cell r="X26">
            <v>24</v>
          </cell>
          <cell r="Y26">
            <v>25</v>
          </cell>
          <cell r="Z26">
            <v>26</v>
          </cell>
          <cell r="AA26">
            <v>27</v>
          </cell>
        </row>
        <row r="27">
          <cell r="C27">
            <v>25</v>
          </cell>
          <cell r="D27">
            <v>26</v>
          </cell>
          <cell r="E27">
            <v>27</v>
          </cell>
          <cell r="F27">
            <v>28</v>
          </cell>
          <cell r="G27">
            <v>29</v>
          </cell>
          <cell r="H27">
            <v>30</v>
          </cell>
          <cell r="I27">
            <v>31</v>
          </cell>
          <cell r="L27">
            <v>29</v>
          </cell>
          <cell r="M27">
            <v>0</v>
          </cell>
          <cell r="N27">
            <v>0</v>
          </cell>
          <cell r="O27">
            <v>0</v>
          </cell>
          <cell r="P27">
            <v>0</v>
          </cell>
          <cell r="Q27">
            <v>0</v>
          </cell>
          <cell r="R27">
            <v>0</v>
          </cell>
          <cell r="U27">
            <v>28</v>
          </cell>
          <cell r="V27">
            <v>29</v>
          </cell>
          <cell r="W27">
            <v>30</v>
          </cell>
          <cell r="X27">
            <v>31</v>
          </cell>
          <cell r="Y27">
            <v>0</v>
          </cell>
          <cell r="Z27">
            <v>0</v>
          </cell>
          <cell r="AA27">
            <v>0</v>
          </cell>
        </row>
        <row r="28">
          <cell r="C28">
            <v>0</v>
          </cell>
          <cell r="D28">
            <v>0</v>
          </cell>
          <cell r="E28">
            <v>0</v>
          </cell>
          <cell r="F28">
            <v>0</v>
          </cell>
          <cell r="G28">
            <v>0</v>
          </cell>
          <cell r="H28">
            <v>0</v>
          </cell>
          <cell r="I28">
            <v>0</v>
          </cell>
          <cell r="L28">
            <v>0</v>
          </cell>
          <cell r="M28">
            <v>0</v>
          </cell>
          <cell r="N28">
            <v>0</v>
          </cell>
          <cell r="O28">
            <v>0</v>
          </cell>
          <cell r="P28">
            <v>0</v>
          </cell>
          <cell r="Q28">
            <v>0</v>
          </cell>
          <cell r="R28">
            <v>0</v>
          </cell>
          <cell r="U28">
            <v>0</v>
          </cell>
          <cell r="V28">
            <v>0</v>
          </cell>
          <cell r="W28">
            <v>0</v>
          </cell>
          <cell r="X28">
            <v>0</v>
          </cell>
          <cell r="Y28">
            <v>0</v>
          </cell>
          <cell r="Z28">
            <v>0</v>
          </cell>
          <cell r="AA28">
            <v>0</v>
          </cell>
        </row>
        <row r="36">
          <cell r="C36" t="str">
            <v>SUN</v>
          </cell>
          <cell r="D36" t="str">
            <v>MON</v>
          </cell>
          <cell r="E36" t="str">
            <v>TUE</v>
          </cell>
          <cell r="F36" t="str">
            <v>WED</v>
          </cell>
          <cell r="G36" t="str">
            <v>THU</v>
          </cell>
          <cell r="H36" t="str">
            <v>FRI</v>
          </cell>
          <cell r="I36" t="str">
            <v>SAT</v>
          </cell>
          <cell r="L36" t="str">
            <v>SUN</v>
          </cell>
          <cell r="M36" t="str">
            <v>MON</v>
          </cell>
          <cell r="N36" t="str">
            <v>TUE</v>
          </cell>
          <cell r="O36" t="str">
            <v>WED</v>
          </cell>
          <cell r="P36" t="str">
            <v>THU</v>
          </cell>
          <cell r="Q36" t="str">
            <v>FRI</v>
          </cell>
          <cell r="R36" t="str">
            <v>SAT</v>
          </cell>
          <cell r="U36" t="str">
            <v>SUN</v>
          </cell>
          <cell r="V36" t="str">
            <v>MON</v>
          </cell>
          <cell r="W36" t="str">
            <v>TUE</v>
          </cell>
          <cell r="X36" t="str">
            <v>WED</v>
          </cell>
          <cell r="Y36" t="str">
            <v>THU</v>
          </cell>
          <cell r="Z36" t="str">
            <v>FRI</v>
          </cell>
          <cell r="AA36" t="str">
            <v>SAT</v>
          </cell>
        </row>
        <row r="37">
          <cell r="C37">
            <v>0</v>
          </cell>
          <cell r="D37">
            <v>0</v>
          </cell>
          <cell r="E37">
            <v>0</v>
          </cell>
          <cell r="F37">
            <v>0</v>
          </cell>
          <cell r="G37">
            <v>1</v>
          </cell>
          <cell r="H37">
            <v>2</v>
          </cell>
          <cell r="I37">
            <v>3</v>
          </cell>
          <cell r="L37">
            <v>0</v>
          </cell>
          <cell r="M37">
            <v>0</v>
          </cell>
          <cell r="N37">
            <v>0</v>
          </cell>
          <cell r="O37">
            <v>0</v>
          </cell>
          <cell r="P37">
            <v>0</v>
          </cell>
          <cell r="Q37">
            <v>0</v>
          </cell>
          <cell r="R37">
            <v>1</v>
          </cell>
          <cell r="U37">
            <v>0</v>
          </cell>
          <cell r="V37">
            <v>0</v>
          </cell>
          <cell r="W37">
            <v>1</v>
          </cell>
          <cell r="X37">
            <v>2</v>
          </cell>
          <cell r="Y37">
            <v>3</v>
          </cell>
          <cell r="Z37">
            <v>4</v>
          </cell>
          <cell r="AA37">
            <v>5</v>
          </cell>
        </row>
        <row r="38">
          <cell r="C38">
            <v>4</v>
          </cell>
          <cell r="D38">
            <v>5</v>
          </cell>
          <cell r="E38">
            <v>6</v>
          </cell>
          <cell r="F38">
            <v>7</v>
          </cell>
          <cell r="G38">
            <v>8</v>
          </cell>
          <cell r="H38">
            <v>9</v>
          </cell>
          <cell r="I38">
            <v>10</v>
          </cell>
          <cell r="L38">
            <v>2</v>
          </cell>
          <cell r="M38">
            <v>3</v>
          </cell>
          <cell r="N38">
            <v>4</v>
          </cell>
          <cell r="O38">
            <v>5</v>
          </cell>
          <cell r="P38">
            <v>6</v>
          </cell>
          <cell r="Q38">
            <v>7</v>
          </cell>
          <cell r="R38">
            <v>8</v>
          </cell>
          <cell r="U38">
            <v>6</v>
          </cell>
          <cell r="V38">
            <v>7</v>
          </cell>
          <cell r="W38">
            <v>8</v>
          </cell>
          <cell r="X38">
            <v>9</v>
          </cell>
          <cell r="Y38">
            <v>10</v>
          </cell>
          <cell r="Z38">
            <v>11</v>
          </cell>
          <cell r="AA38">
            <v>12</v>
          </cell>
        </row>
        <row r="39">
          <cell r="C39">
            <v>11</v>
          </cell>
          <cell r="D39">
            <v>12</v>
          </cell>
          <cell r="E39">
            <v>13</v>
          </cell>
          <cell r="F39">
            <v>14</v>
          </cell>
          <cell r="G39">
            <v>15</v>
          </cell>
          <cell r="H39">
            <v>16</v>
          </cell>
          <cell r="I39">
            <v>17</v>
          </cell>
          <cell r="L39">
            <v>9</v>
          </cell>
          <cell r="M39">
            <v>10</v>
          </cell>
          <cell r="N39">
            <v>11</v>
          </cell>
          <cell r="O39">
            <v>12</v>
          </cell>
          <cell r="P39">
            <v>13</v>
          </cell>
          <cell r="Q39">
            <v>14</v>
          </cell>
          <cell r="R39">
            <v>15</v>
          </cell>
          <cell r="U39">
            <v>13</v>
          </cell>
          <cell r="V39">
            <v>14</v>
          </cell>
          <cell r="W39">
            <v>15</v>
          </cell>
          <cell r="X39">
            <v>16</v>
          </cell>
          <cell r="Y39">
            <v>17</v>
          </cell>
          <cell r="Z39">
            <v>18</v>
          </cell>
          <cell r="AA39">
            <v>19</v>
          </cell>
        </row>
        <row r="40">
          <cell r="C40">
            <v>18</v>
          </cell>
          <cell r="D40">
            <v>19</v>
          </cell>
          <cell r="E40">
            <v>20</v>
          </cell>
          <cell r="F40">
            <v>21</v>
          </cell>
          <cell r="G40">
            <v>22</v>
          </cell>
          <cell r="H40">
            <v>23</v>
          </cell>
          <cell r="I40">
            <v>24</v>
          </cell>
          <cell r="L40">
            <v>16</v>
          </cell>
          <cell r="M40">
            <v>17</v>
          </cell>
          <cell r="N40">
            <v>18</v>
          </cell>
          <cell r="O40">
            <v>19</v>
          </cell>
          <cell r="P40">
            <v>20</v>
          </cell>
          <cell r="Q40">
            <v>21</v>
          </cell>
          <cell r="R40">
            <v>22</v>
          </cell>
          <cell r="U40">
            <v>20</v>
          </cell>
          <cell r="V40">
            <v>21</v>
          </cell>
          <cell r="W40">
            <v>22</v>
          </cell>
          <cell r="X40">
            <v>23</v>
          </cell>
          <cell r="Y40">
            <v>24</v>
          </cell>
          <cell r="Z40">
            <v>25</v>
          </cell>
          <cell r="AA40">
            <v>26</v>
          </cell>
        </row>
        <row r="41">
          <cell r="C41">
            <v>25</v>
          </cell>
          <cell r="D41">
            <v>26</v>
          </cell>
          <cell r="E41">
            <v>27</v>
          </cell>
          <cell r="F41">
            <v>28</v>
          </cell>
          <cell r="G41">
            <v>29</v>
          </cell>
          <cell r="H41">
            <v>30</v>
          </cell>
          <cell r="I41">
            <v>0</v>
          </cell>
          <cell r="L41">
            <v>23</v>
          </cell>
          <cell r="M41">
            <v>24</v>
          </cell>
          <cell r="N41">
            <v>25</v>
          </cell>
          <cell r="O41">
            <v>26</v>
          </cell>
          <cell r="P41">
            <v>27</v>
          </cell>
          <cell r="Q41">
            <v>28</v>
          </cell>
          <cell r="R41">
            <v>29</v>
          </cell>
          <cell r="U41">
            <v>27</v>
          </cell>
          <cell r="V41">
            <v>28</v>
          </cell>
          <cell r="W41">
            <v>29</v>
          </cell>
          <cell r="X41">
            <v>30</v>
          </cell>
          <cell r="Y41">
            <v>0</v>
          </cell>
          <cell r="Z41">
            <v>0</v>
          </cell>
          <cell r="AA41">
            <v>0</v>
          </cell>
        </row>
        <row r="42">
          <cell r="C42">
            <v>0</v>
          </cell>
          <cell r="D42">
            <v>0</v>
          </cell>
          <cell r="E42">
            <v>0</v>
          </cell>
          <cell r="F42">
            <v>0</v>
          </cell>
          <cell r="G42">
            <v>0</v>
          </cell>
          <cell r="H42">
            <v>0</v>
          </cell>
          <cell r="I42">
            <v>0</v>
          </cell>
          <cell r="L42">
            <v>30</v>
          </cell>
          <cell r="M42">
            <v>31</v>
          </cell>
          <cell r="N42">
            <v>0</v>
          </cell>
          <cell r="O42">
            <v>0</v>
          </cell>
          <cell r="P42">
            <v>0</v>
          </cell>
          <cell r="Q42">
            <v>0</v>
          </cell>
          <cell r="R42">
            <v>0</v>
          </cell>
          <cell r="U42">
            <v>0</v>
          </cell>
          <cell r="V42">
            <v>0</v>
          </cell>
          <cell r="W42">
            <v>0</v>
          </cell>
          <cell r="X42">
            <v>0</v>
          </cell>
          <cell r="Y42">
            <v>0</v>
          </cell>
          <cell r="Z42">
            <v>0</v>
          </cell>
          <cell r="AA42">
            <v>0</v>
          </cell>
        </row>
        <row r="50">
          <cell r="C50" t="str">
            <v>SUN</v>
          </cell>
          <cell r="D50" t="str">
            <v>MON</v>
          </cell>
          <cell r="E50" t="str">
            <v>TUE</v>
          </cell>
          <cell r="F50" t="str">
            <v>WED</v>
          </cell>
          <cell r="G50" t="str">
            <v>THU</v>
          </cell>
          <cell r="H50" t="str">
            <v>FRI</v>
          </cell>
          <cell r="I50" t="str">
            <v>SAT</v>
          </cell>
          <cell r="L50" t="str">
            <v>SUN</v>
          </cell>
          <cell r="M50" t="str">
            <v>MON</v>
          </cell>
          <cell r="N50" t="str">
            <v>TUE</v>
          </cell>
          <cell r="O50" t="str">
            <v>WED</v>
          </cell>
          <cell r="P50" t="str">
            <v>THU</v>
          </cell>
          <cell r="Q50" t="str">
            <v>FRI</v>
          </cell>
          <cell r="R50" t="str">
            <v>SAT</v>
          </cell>
          <cell r="U50" t="str">
            <v>SUN</v>
          </cell>
          <cell r="V50" t="str">
            <v>MON</v>
          </cell>
          <cell r="W50" t="str">
            <v>TUE</v>
          </cell>
          <cell r="X50" t="str">
            <v>WED</v>
          </cell>
          <cell r="Y50" t="str">
            <v>THU</v>
          </cell>
          <cell r="Z50" t="str">
            <v>FRI</v>
          </cell>
          <cell r="AA50" t="str">
            <v>SAT</v>
          </cell>
        </row>
        <row r="51">
          <cell r="C51">
            <v>0</v>
          </cell>
          <cell r="D51">
            <v>0</v>
          </cell>
          <cell r="E51">
            <v>0</v>
          </cell>
          <cell r="F51">
            <v>0</v>
          </cell>
          <cell r="G51">
            <v>1</v>
          </cell>
          <cell r="H51">
            <v>2</v>
          </cell>
          <cell r="I51">
            <v>3</v>
          </cell>
          <cell r="L51">
            <v>1</v>
          </cell>
          <cell r="M51">
            <v>2</v>
          </cell>
          <cell r="N51">
            <v>3</v>
          </cell>
          <cell r="O51">
            <v>4</v>
          </cell>
          <cell r="P51">
            <v>5</v>
          </cell>
          <cell r="Q51">
            <v>6</v>
          </cell>
          <cell r="R51">
            <v>7</v>
          </cell>
          <cell r="U51">
            <v>0</v>
          </cell>
          <cell r="V51">
            <v>0</v>
          </cell>
          <cell r="W51">
            <v>0</v>
          </cell>
          <cell r="X51">
            <v>1</v>
          </cell>
          <cell r="Y51">
            <v>2</v>
          </cell>
          <cell r="Z51">
            <v>3</v>
          </cell>
          <cell r="AA51">
            <v>4</v>
          </cell>
        </row>
        <row r="52">
          <cell r="C52">
            <v>4</v>
          </cell>
          <cell r="D52">
            <v>5</v>
          </cell>
          <cell r="E52">
            <v>6</v>
          </cell>
          <cell r="F52">
            <v>7</v>
          </cell>
          <cell r="G52">
            <v>8</v>
          </cell>
          <cell r="H52">
            <v>9</v>
          </cell>
          <cell r="I52">
            <v>10</v>
          </cell>
          <cell r="L52">
            <v>8</v>
          </cell>
          <cell r="M52">
            <v>9</v>
          </cell>
          <cell r="N52">
            <v>10</v>
          </cell>
          <cell r="O52">
            <v>11</v>
          </cell>
          <cell r="P52">
            <v>12</v>
          </cell>
          <cell r="Q52">
            <v>13</v>
          </cell>
          <cell r="R52">
            <v>14</v>
          </cell>
          <cell r="U52">
            <v>5</v>
          </cell>
          <cell r="V52">
            <v>6</v>
          </cell>
          <cell r="W52">
            <v>7</v>
          </cell>
          <cell r="X52">
            <v>8</v>
          </cell>
          <cell r="Y52">
            <v>9</v>
          </cell>
          <cell r="Z52">
            <v>10</v>
          </cell>
          <cell r="AA52">
            <v>11</v>
          </cell>
        </row>
        <row r="53">
          <cell r="C53">
            <v>11</v>
          </cell>
          <cell r="D53">
            <v>12</v>
          </cell>
          <cell r="E53">
            <v>13</v>
          </cell>
          <cell r="F53">
            <v>14</v>
          </cell>
          <cell r="G53">
            <v>15</v>
          </cell>
          <cell r="H53">
            <v>16</v>
          </cell>
          <cell r="I53">
            <v>17</v>
          </cell>
          <cell r="L53">
            <v>15</v>
          </cell>
          <cell r="M53">
            <v>16</v>
          </cell>
          <cell r="N53">
            <v>17</v>
          </cell>
          <cell r="O53">
            <v>18</v>
          </cell>
          <cell r="P53">
            <v>19</v>
          </cell>
          <cell r="Q53">
            <v>20</v>
          </cell>
          <cell r="R53">
            <v>21</v>
          </cell>
          <cell r="U53">
            <v>12</v>
          </cell>
          <cell r="V53">
            <v>13</v>
          </cell>
          <cell r="W53">
            <v>14</v>
          </cell>
          <cell r="X53">
            <v>15</v>
          </cell>
          <cell r="Y53">
            <v>16</v>
          </cell>
          <cell r="Z53">
            <v>17</v>
          </cell>
          <cell r="AA53">
            <v>18</v>
          </cell>
        </row>
        <row r="54">
          <cell r="C54">
            <v>18</v>
          </cell>
          <cell r="D54">
            <v>19</v>
          </cell>
          <cell r="E54">
            <v>20</v>
          </cell>
          <cell r="F54">
            <v>21</v>
          </cell>
          <cell r="G54">
            <v>22</v>
          </cell>
          <cell r="H54">
            <v>23</v>
          </cell>
          <cell r="I54">
            <v>24</v>
          </cell>
          <cell r="L54">
            <v>22</v>
          </cell>
          <cell r="M54">
            <v>23</v>
          </cell>
          <cell r="N54">
            <v>24</v>
          </cell>
          <cell r="O54">
            <v>25</v>
          </cell>
          <cell r="P54">
            <v>26</v>
          </cell>
          <cell r="Q54">
            <v>27</v>
          </cell>
          <cell r="R54">
            <v>28</v>
          </cell>
          <cell r="U54">
            <v>19</v>
          </cell>
          <cell r="V54">
            <v>20</v>
          </cell>
          <cell r="W54">
            <v>21</v>
          </cell>
          <cell r="X54">
            <v>22</v>
          </cell>
          <cell r="Y54">
            <v>23</v>
          </cell>
          <cell r="Z54">
            <v>24</v>
          </cell>
          <cell r="AA54">
            <v>25</v>
          </cell>
        </row>
        <row r="55">
          <cell r="C55">
            <v>25</v>
          </cell>
          <cell r="D55">
            <v>26</v>
          </cell>
          <cell r="E55">
            <v>27</v>
          </cell>
          <cell r="F55">
            <v>28</v>
          </cell>
          <cell r="G55">
            <v>29</v>
          </cell>
          <cell r="H55">
            <v>30</v>
          </cell>
          <cell r="I55">
            <v>31</v>
          </cell>
          <cell r="L55">
            <v>29</v>
          </cell>
          <cell r="M55">
            <v>30</v>
          </cell>
          <cell r="N55">
            <v>31</v>
          </cell>
          <cell r="O55">
            <v>0</v>
          </cell>
          <cell r="P55">
            <v>0</v>
          </cell>
          <cell r="Q55">
            <v>0</v>
          </cell>
          <cell r="R55">
            <v>0</v>
          </cell>
          <cell r="U55">
            <v>26</v>
          </cell>
          <cell r="V55">
            <v>27</v>
          </cell>
          <cell r="W55">
            <v>28</v>
          </cell>
          <cell r="X55">
            <v>29</v>
          </cell>
          <cell r="Y55">
            <v>30</v>
          </cell>
          <cell r="Z55">
            <v>0</v>
          </cell>
          <cell r="AA55">
            <v>0</v>
          </cell>
        </row>
        <row r="56">
          <cell r="C56">
            <v>0</v>
          </cell>
          <cell r="D56">
            <v>0</v>
          </cell>
          <cell r="E56">
            <v>0</v>
          </cell>
          <cell r="F56">
            <v>0</v>
          </cell>
          <cell r="G56">
            <v>0</v>
          </cell>
          <cell r="H56">
            <v>0</v>
          </cell>
          <cell r="I56">
            <v>0</v>
          </cell>
          <cell r="L56">
            <v>0</v>
          </cell>
          <cell r="M56">
            <v>0</v>
          </cell>
          <cell r="N56">
            <v>0</v>
          </cell>
          <cell r="O56">
            <v>0</v>
          </cell>
          <cell r="P56">
            <v>0</v>
          </cell>
          <cell r="Q56">
            <v>0</v>
          </cell>
          <cell r="R56">
            <v>0</v>
          </cell>
          <cell r="U56">
            <v>0</v>
          </cell>
          <cell r="V56">
            <v>0</v>
          </cell>
          <cell r="W56">
            <v>0</v>
          </cell>
          <cell r="X56">
            <v>0</v>
          </cell>
          <cell r="Y56">
            <v>0</v>
          </cell>
          <cell r="Z56">
            <v>0</v>
          </cell>
          <cell r="AA56">
            <v>0</v>
          </cell>
        </row>
        <row r="64">
          <cell r="C64" t="str">
            <v>SUN</v>
          </cell>
          <cell r="D64" t="str">
            <v>MON</v>
          </cell>
          <cell r="E64" t="str">
            <v>TUE</v>
          </cell>
          <cell r="F64" t="str">
            <v>WED</v>
          </cell>
          <cell r="G64" t="str">
            <v>THU</v>
          </cell>
          <cell r="H64" t="str">
            <v>FRI</v>
          </cell>
          <cell r="I64" t="str">
            <v>SAT</v>
          </cell>
          <cell r="L64" t="str">
            <v>SUN</v>
          </cell>
          <cell r="M64" t="str">
            <v>MON</v>
          </cell>
          <cell r="N64" t="str">
            <v>TUE</v>
          </cell>
          <cell r="O64" t="str">
            <v>WED</v>
          </cell>
          <cell r="P64" t="str">
            <v>THU</v>
          </cell>
          <cell r="Q64" t="str">
            <v>FRI</v>
          </cell>
          <cell r="R64" t="str">
            <v>SAT</v>
          </cell>
          <cell r="U64" t="str">
            <v>SUN</v>
          </cell>
          <cell r="V64" t="str">
            <v>MON</v>
          </cell>
          <cell r="W64" t="str">
            <v>TUE</v>
          </cell>
          <cell r="X64" t="str">
            <v>WED</v>
          </cell>
          <cell r="Y64" t="str">
            <v>THU</v>
          </cell>
          <cell r="Z64" t="str">
            <v>FRI</v>
          </cell>
          <cell r="AA64" t="str">
            <v>SAT</v>
          </cell>
        </row>
        <row r="65">
          <cell r="C65">
            <v>0</v>
          </cell>
          <cell r="D65">
            <v>0</v>
          </cell>
          <cell r="E65">
            <v>0</v>
          </cell>
          <cell r="F65">
            <v>0</v>
          </cell>
          <cell r="G65">
            <v>0</v>
          </cell>
          <cell r="H65">
            <v>1</v>
          </cell>
          <cell r="I65">
            <v>2</v>
          </cell>
          <cell r="L65">
            <v>0</v>
          </cell>
          <cell r="M65">
            <v>1</v>
          </cell>
          <cell r="N65">
            <v>2</v>
          </cell>
          <cell r="O65">
            <v>3</v>
          </cell>
          <cell r="P65">
            <v>4</v>
          </cell>
          <cell r="Q65">
            <v>5</v>
          </cell>
          <cell r="R65">
            <v>6</v>
          </cell>
          <cell r="U65">
            <v>0</v>
          </cell>
          <cell r="V65">
            <v>0</v>
          </cell>
          <cell r="W65">
            <v>0</v>
          </cell>
          <cell r="X65">
            <v>1</v>
          </cell>
          <cell r="Y65">
            <v>2</v>
          </cell>
          <cell r="Z65">
            <v>3</v>
          </cell>
          <cell r="AA65">
            <v>4</v>
          </cell>
        </row>
        <row r="66">
          <cell r="C66">
            <v>3</v>
          </cell>
          <cell r="D66">
            <v>4</v>
          </cell>
          <cell r="E66">
            <v>5</v>
          </cell>
          <cell r="F66">
            <v>6</v>
          </cell>
          <cell r="G66">
            <v>7</v>
          </cell>
          <cell r="H66">
            <v>8</v>
          </cell>
          <cell r="I66">
            <v>9</v>
          </cell>
          <cell r="L66">
            <v>7</v>
          </cell>
          <cell r="M66">
            <v>8</v>
          </cell>
          <cell r="N66">
            <v>9</v>
          </cell>
          <cell r="O66">
            <v>10</v>
          </cell>
          <cell r="P66">
            <v>11</v>
          </cell>
          <cell r="Q66">
            <v>12</v>
          </cell>
          <cell r="R66">
            <v>13</v>
          </cell>
          <cell r="U66">
            <v>5</v>
          </cell>
          <cell r="V66">
            <v>6</v>
          </cell>
          <cell r="W66">
            <v>7</v>
          </cell>
          <cell r="X66">
            <v>8</v>
          </cell>
          <cell r="Y66">
            <v>9</v>
          </cell>
          <cell r="Z66">
            <v>10</v>
          </cell>
          <cell r="AA66">
            <v>11</v>
          </cell>
        </row>
        <row r="67">
          <cell r="C67">
            <v>10</v>
          </cell>
          <cell r="D67">
            <v>11</v>
          </cell>
          <cell r="E67">
            <v>12</v>
          </cell>
          <cell r="F67">
            <v>13</v>
          </cell>
          <cell r="G67">
            <v>14</v>
          </cell>
          <cell r="H67">
            <v>15</v>
          </cell>
          <cell r="I67">
            <v>16</v>
          </cell>
          <cell r="L67">
            <v>14</v>
          </cell>
          <cell r="M67">
            <v>15</v>
          </cell>
          <cell r="N67">
            <v>16</v>
          </cell>
          <cell r="O67">
            <v>17</v>
          </cell>
          <cell r="P67">
            <v>18</v>
          </cell>
          <cell r="Q67">
            <v>19</v>
          </cell>
          <cell r="R67">
            <v>20</v>
          </cell>
          <cell r="U67">
            <v>12</v>
          </cell>
          <cell r="V67">
            <v>13</v>
          </cell>
          <cell r="W67">
            <v>14</v>
          </cell>
          <cell r="X67">
            <v>15</v>
          </cell>
          <cell r="Y67">
            <v>16</v>
          </cell>
          <cell r="Z67">
            <v>17</v>
          </cell>
          <cell r="AA67">
            <v>18</v>
          </cell>
        </row>
        <row r="68">
          <cell r="C68">
            <v>17</v>
          </cell>
          <cell r="D68">
            <v>18</v>
          </cell>
          <cell r="E68">
            <v>19</v>
          </cell>
          <cell r="F68">
            <v>20</v>
          </cell>
          <cell r="G68">
            <v>21</v>
          </cell>
          <cell r="H68">
            <v>22</v>
          </cell>
          <cell r="I68">
            <v>23</v>
          </cell>
          <cell r="L68">
            <v>21</v>
          </cell>
          <cell r="M68">
            <v>22</v>
          </cell>
          <cell r="N68">
            <v>23</v>
          </cell>
          <cell r="O68">
            <v>24</v>
          </cell>
          <cell r="P68">
            <v>25</v>
          </cell>
          <cell r="Q68">
            <v>26</v>
          </cell>
          <cell r="R68">
            <v>27</v>
          </cell>
          <cell r="U68">
            <v>19</v>
          </cell>
          <cell r="V68">
            <v>20</v>
          </cell>
          <cell r="W68">
            <v>21</v>
          </cell>
          <cell r="X68">
            <v>22</v>
          </cell>
          <cell r="Y68">
            <v>23</v>
          </cell>
          <cell r="Z68">
            <v>24</v>
          </cell>
          <cell r="AA68">
            <v>25</v>
          </cell>
        </row>
        <row r="69">
          <cell r="C69">
            <v>24</v>
          </cell>
          <cell r="D69">
            <v>25</v>
          </cell>
          <cell r="E69">
            <v>26</v>
          </cell>
          <cell r="F69">
            <v>27</v>
          </cell>
          <cell r="G69">
            <v>28</v>
          </cell>
          <cell r="H69">
            <v>29</v>
          </cell>
          <cell r="I69">
            <v>30</v>
          </cell>
          <cell r="L69">
            <v>28</v>
          </cell>
          <cell r="M69">
            <v>29</v>
          </cell>
          <cell r="N69">
            <v>30</v>
          </cell>
          <cell r="O69">
            <v>0</v>
          </cell>
          <cell r="P69">
            <v>0</v>
          </cell>
          <cell r="Q69">
            <v>0</v>
          </cell>
          <cell r="R69">
            <v>0</v>
          </cell>
          <cell r="U69">
            <v>26</v>
          </cell>
          <cell r="V69">
            <v>27</v>
          </cell>
          <cell r="W69">
            <v>28</v>
          </cell>
          <cell r="X69">
            <v>29</v>
          </cell>
          <cell r="Y69">
            <v>30</v>
          </cell>
          <cell r="Z69">
            <v>31</v>
          </cell>
          <cell r="AA69">
            <v>0</v>
          </cell>
        </row>
        <row r="70">
          <cell r="C70">
            <v>31</v>
          </cell>
          <cell r="D70">
            <v>0</v>
          </cell>
          <cell r="E70">
            <v>0</v>
          </cell>
          <cell r="F70">
            <v>0</v>
          </cell>
          <cell r="G70">
            <v>0</v>
          </cell>
          <cell r="H70">
            <v>0</v>
          </cell>
          <cell r="I70">
            <v>0</v>
          </cell>
          <cell r="L70">
            <v>0</v>
          </cell>
          <cell r="M70">
            <v>0</v>
          </cell>
          <cell r="N70">
            <v>0</v>
          </cell>
          <cell r="O70">
            <v>0</v>
          </cell>
          <cell r="P70">
            <v>0</v>
          </cell>
          <cell r="Q70">
            <v>0</v>
          </cell>
          <cell r="R70">
            <v>0</v>
          </cell>
          <cell r="U70">
            <v>0</v>
          </cell>
          <cell r="V70">
            <v>0</v>
          </cell>
          <cell r="W70">
            <v>0</v>
          </cell>
          <cell r="X70">
            <v>0</v>
          </cell>
          <cell r="Y70">
            <v>0</v>
          </cell>
          <cell r="Z70">
            <v>0</v>
          </cell>
          <cell r="AA70">
            <v>0</v>
          </cell>
        </row>
      </sheetData>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Laura Spilsbury" id="{878865B2-7581-4746-9E45-6D16A174D916}" userId="S::laura.spilsbury@manniondaniels.com::310d7c20-17c0-40c4-bde5-25c3acf7121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0" dT="2021-01-20T17:08:48.46" personId="{878865B2-7581-4746-9E45-6D16A174D916}" id="{CD4C18BE-0D01-4EDE-B266-D8275F7C40DB}">
    <text>The justification provided is key to the sign off of this plan and FCDO's eventual decision regarding the final disposal so we recommend you provide as much detail as possible and include an outline as to why your proposal represents good value for money and contributes to the project's sustainability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0020D-4C1C-4895-9BD0-956547F39A48}">
  <dimension ref="A2:D58"/>
  <sheetViews>
    <sheetView zoomScale="88" zoomScaleNormal="88" workbookViewId="0">
      <selection activeCell="B11" sqref="B11:D14"/>
    </sheetView>
  </sheetViews>
  <sheetFormatPr defaultColWidth="8.85546875" defaultRowHeight="15" x14ac:dyDescent="0.25"/>
  <cols>
    <col min="1" max="1" width="8.85546875" style="3" customWidth="1"/>
    <col min="2" max="2" width="46.85546875" style="3" customWidth="1"/>
    <col min="3" max="3" width="41.140625" style="3" bestFit="1" customWidth="1"/>
    <col min="4" max="4" width="79.140625" style="3" customWidth="1"/>
    <col min="5" max="16384" width="8.85546875" style="3"/>
  </cols>
  <sheetData>
    <row r="2" spans="2:4" ht="21" x14ac:dyDescent="0.25">
      <c r="C2" s="119" t="s">
        <v>134</v>
      </c>
    </row>
    <row r="3" spans="2:4" ht="21" x14ac:dyDescent="0.25">
      <c r="C3" s="119" t="s">
        <v>52</v>
      </c>
      <c r="D3"/>
    </row>
    <row r="6" spans="2:4" x14ac:dyDescent="0.25">
      <c r="B6" s="82" t="s">
        <v>133</v>
      </c>
      <c r="C6" s="81"/>
      <c r="D6" s="81"/>
    </row>
    <row r="7" spans="2:4" x14ac:dyDescent="0.25">
      <c r="B7" s="82"/>
      <c r="C7" s="81"/>
      <c r="D7" s="81"/>
    </row>
    <row r="8" spans="2:4" ht="138" customHeight="1" x14ac:dyDescent="0.25">
      <c r="B8" s="121" t="s">
        <v>135</v>
      </c>
      <c r="C8" s="121"/>
      <c r="D8" s="121"/>
    </row>
    <row r="9" spans="2:4" x14ac:dyDescent="0.25">
      <c r="B9" s="82" t="s">
        <v>111</v>
      </c>
      <c r="C9" s="81"/>
      <c r="D9" s="81"/>
    </row>
    <row r="10" spans="2:4" x14ac:dyDescent="0.25">
      <c r="B10" s="82"/>
      <c r="C10" s="81"/>
      <c r="D10" s="81"/>
    </row>
    <row r="11" spans="2:4" x14ac:dyDescent="0.25">
      <c r="B11" s="124" t="s">
        <v>112</v>
      </c>
      <c r="C11" s="124"/>
      <c r="D11" s="124"/>
    </row>
    <row r="12" spans="2:4" x14ac:dyDescent="0.25">
      <c r="B12" s="124"/>
      <c r="C12" s="124"/>
      <c r="D12" s="124"/>
    </row>
    <row r="13" spans="2:4" x14ac:dyDescent="0.25">
      <c r="B13" s="124"/>
      <c r="C13" s="124"/>
      <c r="D13" s="124"/>
    </row>
    <row r="14" spans="2:4" ht="120.75" customHeight="1" x14ac:dyDescent="0.25">
      <c r="B14" s="124"/>
      <c r="C14" s="124"/>
      <c r="D14" s="124"/>
    </row>
    <row r="15" spans="2:4" x14ac:dyDescent="0.25">
      <c r="B15" s="42"/>
      <c r="C15" s="42"/>
      <c r="D15" s="42"/>
    </row>
    <row r="16" spans="2:4" x14ac:dyDescent="0.25">
      <c r="B16" s="82" t="s">
        <v>53</v>
      </c>
      <c r="C16" s="82"/>
      <c r="D16" s="82"/>
    </row>
    <row r="17" spans="2:4" x14ac:dyDescent="0.25">
      <c r="B17" s="125" t="s">
        <v>86</v>
      </c>
      <c r="C17" s="125"/>
      <c r="D17" s="125"/>
    </row>
    <row r="18" spans="2:4" ht="30.75" customHeight="1" x14ac:dyDescent="0.25">
      <c r="B18" s="125"/>
      <c r="C18" s="125"/>
      <c r="D18" s="125"/>
    </row>
    <row r="19" spans="2:4" x14ac:dyDescent="0.25">
      <c r="B19" s="41"/>
    </row>
    <row r="20" spans="2:4" ht="28.5" customHeight="1" x14ac:dyDescent="0.25">
      <c r="B20" s="43" t="s">
        <v>25</v>
      </c>
      <c r="C20" s="122" t="s">
        <v>70</v>
      </c>
      <c r="D20" s="122"/>
    </row>
    <row r="21" spans="2:4" ht="32.25" customHeight="1" x14ac:dyDescent="0.25">
      <c r="B21" s="43" t="s">
        <v>5</v>
      </c>
      <c r="C21" s="123" t="s">
        <v>87</v>
      </c>
      <c r="D21" s="123"/>
    </row>
    <row r="22" spans="2:4" ht="63" customHeight="1" x14ac:dyDescent="0.25">
      <c r="B22" s="43" t="s">
        <v>26</v>
      </c>
      <c r="C22" s="122" t="s">
        <v>113</v>
      </c>
      <c r="D22" s="122"/>
    </row>
    <row r="23" spans="2:4" ht="32.25" customHeight="1" x14ac:dyDescent="0.25">
      <c r="B23" s="43" t="s">
        <v>6</v>
      </c>
      <c r="C23" s="122" t="s">
        <v>114</v>
      </c>
      <c r="D23" s="122"/>
    </row>
    <row r="24" spans="2:4" ht="60.75" customHeight="1" x14ac:dyDescent="0.25">
      <c r="B24" s="43" t="s">
        <v>7</v>
      </c>
      <c r="C24" s="122" t="s">
        <v>115</v>
      </c>
      <c r="D24" s="122"/>
    </row>
    <row r="25" spans="2:4" ht="45.75" customHeight="1" x14ac:dyDescent="0.25">
      <c r="B25" s="43" t="s">
        <v>9</v>
      </c>
      <c r="C25" s="122" t="s">
        <v>58</v>
      </c>
      <c r="D25" s="122"/>
    </row>
    <row r="26" spans="2:4" ht="75.599999999999994" customHeight="1" x14ac:dyDescent="0.25">
      <c r="B26" s="43" t="s">
        <v>8</v>
      </c>
      <c r="C26" s="122" t="s">
        <v>116</v>
      </c>
      <c r="D26" s="122"/>
    </row>
    <row r="27" spans="2:4" ht="30" customHeight="1" x14ac:dyDescent="0.25">
      <c r="B27" s="43" t="s">
        <v>61</v>
      </c>
      <c r="C27" s="122" t="s">
        <v>59</v>
      </c>
      <c r="D27" s="122"/>
    </row>
    <row r="28" spans="2:4" ht="28.5" customHeight="1" x14ac:dyDescent="0.25">
      <c r="B28" s="43" t="s">
        <v>21</v>
      </c>
      <c r="C28" s="122" t="s">
        <v>71</v>
      </c>
      <c r="D28" s="122"/>
    </row>
    <row r="29" spans="2:4" ht="62.25" customHeight="1" x14ac:dyDescent="0.25">
      <c r="B29" s="43" t="s">
        <v>56</v>
      </c>
      <c r="C29" s="122" t="s">
        <v>99</v>
      </c>
      <c r="D29" s="122"/>
    </row>
    <row r="30" spans="2:4" x14ac:dyDescent="0.25">
      <c r="B30" s="43" t="s">
        <v>47</v>
      </c>
      <c r="C30" s="122" t="s">
        <v>60</v>
      </c>
      <c r="D30" s="122"/>
    </row>
    <row r="31" spans="2:4" ht="96.6" customHeight="1" x14ac:dyDescent="0.25">
      <c r="B31" s="43" t="s">
        <v>10</v>
      </c>
      <c r="C31" s="122" t="s">
        <v>100</v>
      </c>
      <c r="D31" s="122"/>
    </row>
    <row r="32" spans="2:4" ht="15.75" customHeight="1" x14ac:dyDescent="0.25">
      <c r="B32" s="43" t="s">
        <v>57</v>
      </c>
      <c r="C32" s="122" t="s">
        <v>62</v>
      </c>
      <c r="D32" s="122"/>
    </row>
    <row r="33" spans="2:4" ht="32.25" customHeight="1" x14ac:dyDescent="0.25">
      <c r="B33" s="43" t="s">
        <v>69</v>
      </c>
      <c r="C33" s="122" t="s">
        <v>117</v>
      </c>
      <c r="D33" s="122"/>
    </row>
    <row r="34" spans="2:4" ht="30" customHeight="1" x14ac:dyDescent="0.25">
      <c r="B34" s="43" t="s">
        <v>22</v>
      </c>
      <c r="C34" s="123" t="s">
        <v>118</v>
      </c>
      <c r="D34" s="123"/>
    </row>
    <row r="35" spans="2:4" ht="22.5" customHeight="1" x14ac:dyDescent="0.25">
      <c r="B35" s="43" t="s">
        <v>19</v>
      </c>
      <c r="C35" s="123" t="s">
        <v>119</v>
      </c>
      <c r="D35" s="123"/>
    </row>
    <row r="36" spans="2:4" ht="35.25" customHeight="1" x14ac:dyDescent="0.25">
      <c r="B36" s="43" t="s">
        <v>11</v>
      </c>
      <c r="C36" s="122" t="s">
        <v>101</v>
      </c>
      <c r="D36" s="122"/>
    </row>
    <row r="37" spans="2:4" ht="32.450000000000003" customHeight="1" x14ac:dyDescent="0.25">
      <c r="B37" s="43" t="s">
        <v>12</v>
      </c>
      <c r="C37" s="122" t="s">
        <v>120</v>
      </c>
      <c r="D37" s="122"/>
    </row>
    <row r="38" spans="2:4" ht="63" customHeight="1" x14ac:dyDescent="0.25">
      <c r="B38" s="43" t="s">
        <v>13</v>
      </c>
      <c r="C38" s="122" t="s">
        <v>102</v>
      </c>
      <c r="D38" s="122"/>
    </row>
    <row r="39" spans="2:4" ht="61.5" customHeight="1" x14ac:dyDescent="0.25">
      <c r="B39" s="43" t="s">
        <v>88</v>
      </c>
      <c r="C39" s="122" t="s">
        <v>89</v>
      </c>
      <c r="D39" s="122"/>
    </row>
    <row r="40" spans="2:4" ht="14.25" customHeight="1" x14ac:dyDescent="0.25"/>
    <row r="41" spans="2:4" ht="14.25" customHeight="1" x14ac:dyDescent="0.25"/>
    <row r="42" spans="2:4" x14ac:dyDescent="0.25">
      <c r="B42" s="1" t="s">
        <v>26</v>
      </c>
      <c r="C42" s="1" t="s">
        <v>27</v>
      </c>
      <c r="D42" s="2" t="s">
        <v>28</v>
      </c>
    </row>
    <row r="43" spans="2:4" x14ac:dyDescent="0.25">
      <c r="B43" s="85" t="s">
        <v>49</v>
      </c>
      <c r="C43" s="85" t="s">
        <v>29</v>
      </c>
      <c r="D43" s="85" t="s">
        <v>30</v>
      </c>
    </row>
    <row r="44" spans="2:4" x14ac:dyDescent="0.25">
      <c r="B44" s="85" t="s">
        <v>31</v>
      </c>
      <c r="C44" s="85" t="s">
        <v>32</v>
      </c>
      <c r="D44" s="85" t="s">
        <v>72</v>
      </c>
    </row>
    <row r="45" spans="2:4" x14ac:dyDescent="0.25">
      <c r="B45" s="85" t="s">
        <v>33</v>
      </c>
      <c r="C45" s="85" t="s">
        <v>32</v>
      </c>
      <c r="D45" s="85" t="s">
        <v>121</v>
      </c>
    </row>
    <row r="46" spans="2:4" x14ac:dyDescent="0.25">
      <c r="B46" s="85" t="s">
        <v>34</v>
      </c>
      <c r="C46" s="85" t="s">
        <v>32</v>
      </c>
      <c r="D46" s="85" t="s">
        <v>122</v>
      </c>
    </row>
    <row r="47" spans="2:4" x14ac:dyDescent="0.25">
      <c r="B47" s="85" t="s">
        <v>35</v>
      </c>
      <c r="C47" s="85" t="s">
        <v>36</v>
      </c>
      <c r="D47" s="85" t="s">
        <v>123</v>
      </c>
    </row>
    <row r="48" spans="2:4" x14ac:dyDescent="0.25">
      <c r="B48" s="85" t="s">
        <v>37</v>
      </c>
      <c r="C48" s="85" t="s">
        <v>38</v>
      </c>
      <c r="D48" s="85" t="s">
        <v>124</v>
      </c>
    </row>
    <row r="49" spans="1:4" x14ac:dyDescent="0.25">
      <c r="B49" s="120" t="s">
        <v>39</v>
      </c>
      <c r="C49" s="120" t="s">
        <v>32</v>
      </c>
      <c r="D49" s="120" t="s">
        <v>125</v>
      </c>
    </row>
    <row r="50" spans="1:4" x14ac:dyDescent="0.25">
      <c r="B50" s="4"/>
      <c r="C50" s="4"/>
    </row>
    <row r="51" spans="1:4" x14ac:dyDescent="0.25">
      <c r="B51" s="4"/>
      <c r="C51" s="4"/>
    </row>
    <row r="52" spans="1:4" x14ac:dyDescent="0.25">
      <c r="B52" s="5"/>
    </row>
    <row r="57" spans="1:4" ht="24.75" customHeight="1" x14ac:dyDescent="0.25">
      <c r="A57" s="6"/>
      <c r="B57" s="7"/>
    </row>
    <row r="58" spans="1:4" x14ac:dyDescent="0.25">
      <c r="A58" s="6"/>
      <c r="B58" s="7"/>
    </row>
  </sheetData>
  <sheetProtection sheet="1" objects="1" scenarios="1"/>
  <mergeCells count="23">
    <mergeCell ref="C39:D39"/>
    <mergeCell ref="B11:D14"/>
    <mergeCell ref="B17:D18"/>
    <mergeCell ref="C20:D20"/>
    <mergeCell ref="C21:D21"/>
    <mergeCell ref="C22:D22"/>
    <mergeCell ref="C23:D23"/>
    <mergeCell ref="C24:D24"/>
    <mergeCell ref="C25:D25"/>
    <mergeCell ref="C26:D26"/>
    <mergeCell ref="C27:D27"/>
    <mergeCell ref="C28:D28"/>
    <mergeCell ref="C29:D29"/>
    <mergeCell ref="C30:D30"/>
    <mergeCell ref="C31:D31"/>
    <mergeCell ref="C32:D32"/>
    <mergeCell ref="B8:D8"/>
    <mergeCell ref="C38:D38"/>
    <mergeCell ref="C33:D33"/>
    <mergeCell ref="C34:D34"/>
    <mergeCell ref="C35:D35"/>
    <mergeCell ref="C36:D36"/>
    <mergeCell ref="C37:D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4EA7-05EF-4F03-99C0-2EB05D259C03}">
  <sheetPr>
    <tabColor theme="8" tint="0.39997558519241921"/>
  </sheetPr>
  <dimension ref="A9:AH51"/>
  <sheetViews>
    <sheetView topLeftCell="A13" zoomScale="90" zoomScaleNormal="90" workbookViewId="0">
      <selection activeCell="B22" sqref="B22"/>
    </sheetView>
  </sheetViews>
  <sheetFormatPr defaultColWidth="9.140625" defaultRowHeight="15" x14ac:dyDescent="0.25"/>
  <cols>
    <col min="1" max="1" width="21.140625" style="58" customWidth="1"/>
    <col min="2" max="2" width="17.140625" style="58" customWidth="1"/>
    <col min="3" max="3" width="19.42578125" style="70" customWidth="1"/>
    <col min="4" max="4" width="60.5703125" style="70" customWidth="1"/>
    <col min="5" max="5" width="23.85546875" style="71" customWidth="1"/>
    <col min="6" max="6" width="18.140625" style="58" customWidth="1"/>
    <col min="7" max="7" width="12.140625" style="186" customWidth="1"/>
    <col min="8" max="8" width="16.140625" style="72" customWidth="1"/>
    <col min="9" max="9" width="18.140625" style="58" customWidth="1"/>
    <col min="10" max="10" width="21.42578125" style="58" customWidth="1"/>
    <col min="11" max="11" width="88.140625" style="58" customWidth="1"/>
    <col min="12" max="12" width="13.5703125" style="58" customWidth="1"/>
    <col min="13" max="13" width="35.85546875" style="49" customWidth="1"/>
    <col min="14" max="14" width="22.85546875" style="58" customWidth="1"/>
    <col min="15" max="15" width="14.85546875" style="72" customWidth="1"/>
    <col min="16" max="17" width="18.85546875" style="58" customWidth="1"/>
    <col min="18" max="18" width="30.85546875" style="49" customWidth="1"/>
    <col min="19" max="19" width="25.42578125" style="49" customWidth="1"/>
    <col min="20" max="20" width="74.85546875" style="58" customWidth="1"/>
    <col min="21" max="22" width="9.140625" style="59"/>
    <col min="23" max="23" width="13" style="59" customWidth="1"/>
    <col min="24" max="25" width="9.140625" style="59"/>
    <col min="26" max="16384" width="9.140625" style="58"/>
  </cols>
  <sheetData>
    <row r="9" spans="1:25" s="47" customFormat="1" ht="18.75" x14ac:dyDescent="0.3">
      <c r="A9" s="75" t="s">
        <v>63</v>
      </c>
      <c r="B9" s="75"/>
      <c r="C9" s="45"/>
      <c r="D9" s="45"/>
      <c r="E9" s="46"/>
      <c r="G9" s="178"/>
      <c r="H9" s="50"/>
      <c r="M9" s="49"/>
      <c r="O9" s="50"/>
      <c r="R9" s="51"/>
      <c r="S9" s="51"/>
      <c r="U9" s="48"/>
      <c r="V9" s="48"/>
      <c r="W9" s="48"/>
      <c r="X9" s="48"/>
      <c r="Y9" s="48"/>
    </row>
    <row r="10" spans="1:25" s="47" customFormat="1" x14ac:dyDescent="0.25">
      <c r="A10" s="44"/>
      <c r="B10" s="44"/>
      <c r="C10" s="45"/>
      <c r="D10" s="45"/>
      <c r="E10" s="46"/>
      <c r="G10" s="178"/>
      <c r="H10" s="50"/>
      <c r="M10" s="49"/>
      <c r="O10" s="50"/>
      <c r="R10" s="51"/>
      <c r="S10" s="51"/>
      <c r="U10" s="48"/>
      <c r="V10" s="48"/>
      <c r="W10" s="48"/>
      <c r="X10" s="48"/>
      <c r="Y10" s="48"/>
    </row>
    <row r="11" spans="1:25" s="47" customFormat="1" ht="15" customHeight="1" x14ac:dyDescent="0.25">
      <c r="A11" s="127" t="s">
        <v>0</v>
      </c>
      <c r="B11" s="128"/>
      <c r="C11" s="128"/>
      <c r="D11" s="128"/>
      <c r="E11" s="128"/>
      <c r="F11" s="129"/>
      <c r="G11" s="126" t="s">
        <v>42</v>
      </c>
      <c r="H11" s="126"/>
      <c r="I11" s="126"/>
      <c r="J11" s="126"/>
      <c r="K11" s="126"/>
      <c r="L11" s="63"/>
      <c r="M11" s="63"/>
      <c r="O11" s="50"/>
      <c r="R11" s="51"/>
      <c r="S11" s="51"/>
      <c r="U11" s="48"/>
      <c r="V11" s="48"/>
      <c r="W11" s="48"/>
      <c r="X11" s="48"/>
      <c r="Y11" s="48"/>
    </row>
    <row r="12" spans="1:25" s="47" customFormat="1" x14ac:dyDescent="0.25">
      <c r="A12" s="127" t="s">
        <v>18</v>
      </c>
      <c r="B12" s="128"/>
      <c r="C12" s="128"/>
      <c r="D12" s="128"/>
      <c r="E12" s="128"/>
      <c r="F12" s="129"/>
      <c r="G12" s="126" t="s">
        <v>43</v>
      </c>
      <c r="H12" s="126"/>
      <c r="I12" s="126"/>
      <c r="J12" s="126"/>
      <c r="K12" s="126"/>
      <c r="L12" s="63"/>
      <c r="M12" s="63"/>
      <c r="O12" s="50"/>
      <c r="R12" s="51"/>
      <c r="S12" s="51"/>
      <c r="U12" s="48"/>
      <c r="V12" s="48"/>
      <c r="W12" s="48"/>
      <c r="X12" s="48"/>
      <c r="Y12" s="48"/>
    </row>
    <row r="13" spans="1:25" s="47" customFormat="1" ht="15" customHeight="1" x14ac:dyDescent="0.25">
      <c r="A13" s="127" t="s">
        <v>126</v>
      </c>
      <c r="B13" s="128"/>
      <c r="C13" s="128"/>
      <c r="D13" s="128"/>
      <c r="E13" s="128"/>
      <c r="F13" s="129"/>
      <c r="G13" s="126" t="s">
        <v>103</v>
      </c>
      <c r="H13" s="126"/>
      <c r="I13" s="126"/>
      <c r="J13" s="126"/>
      <c r="K13" s="126"/>
      <c r="L13" s="63"/>
      <c r="M13" s="63"/>
      <c r="O13" s="50"/>
      <c r="R13" s="51"/>
      <c r="S13" s="51"/>
      <c r="U13" s="48"/>
      <c r="V13" s="48"/>
      <c r="W13" s="48"/>
      <c r="X13" s="48"/>
      <c r="Y13" s="48"/>
    </row>
    <row r="14" spans="1:25" s="47" customFormat="1" x14ac:dyDescent="0.25">
      <c r="A14" s="127" t="s">
        <v>1</v>
      </c>
      <c r="B14" s="128"/>
      <c r="C14" s="128"/>
      <c r="D14" s="128"/>
      <c r="E14" s="128"/>
      <c r="F14" s="129"/>
      <c r="G14" s="126" t="s">
        <v>106</v>
      </c>
      <c r="H14" s="126"/>
      <c r="I14" s="126"/>
      <c r="J14" s="126"/>
      <c r="K14" s="126"/>
      <c r="L14" s="63"/>
      <c r="M14" s="63"/>
      <c r="O14" s="50"/>
      <c r="R14" s="51"/>
      <c r="S14" s="51"/>
      <c r="U14" s="48"/>
      <c r="V14" s="48"/>
      <c r="W14" s="48"/>
      <c r="X14" s="48"/>
      <c r="Y14" s="48"/>
    </row>
    <row r="15" spans="1:25" s="47" customFormat="1" ht="15" customHeight="1" x14ac:dyDescent="0.25">
      <c r="A15" s="127" t="s">
        <v>2</v>
      </c>
      <c r="B15" s="128"/>
      <c r="C15" s="128"/>
      <c r="D15" s="128"/>
      <c r="E15" s="128"/>
      <c r="F15" s="129"/>
      <c r="G15" s="126" t="s">
        <v>45</v>
      </c>
      <c r="H15" s="126"/>
      <c r="I15" s="126"/>
      <c r="J15" s="126"/>
      <c r="K15" s="126"/>
      <c r="L15" s="63"/>
      <c r="M15" s="63"/>
      <c r="O15" s="50"/>
      <c r="R15" s="51"/>
      <c r="S15" s="51"/>
      <c r="U15" s="48"/>
      <c r="V15" s="48"/>
      <c r="W15" s="48"/>
      <c r="X15" s="48"/>
      <c r="Y15" s="48"/>
    </row>
    <row r="16" spans="1:25" s="47" customFormat="1" x14ac:dyDescent="0.25">
      <c r="A16" s="127" t="s">
        <v>3</v>
      </c>
      <c r="B16" s="128"/>
      <c r="C16" s="128"/>
      <c r="D16" s="128"/>
      <c r="E16" s="128"/>
      <c r="F16" s="129"/>
      <c r="G16" s="130">
        <v>44197</v>
      </c>
      <c r="H16" s="130"/>
      <c r="I16" s="130"/>
      <c r="J16" s="130"/>
      <c r="K16" s="130"/>
      <c r="L16" s="63"/>
      <c r="M16" s="63"/>
      <c r="O16" s="50"/>
      <c r="R16" s="51"/>
      <c r="S16" s="51"/>
      <c r="U16" s="48"/>
      <c r="V16" s="48"/>
      <c r="W16" s="48"/>
      <c r="X16" s="48"/>
      <c r="Y16" s="48"/>
    </row>
    <row r="17" spans="1:34" s="47" customFormat="1" x14ac:dyDescent="0.25">
      <c r="A17" s="127" t="s">
        <v>4</v>
      </c>
      <c r="B17" s="128"/>
      <c r="C17" s="128"/>
      <c r="D17" s="128"/>
      <c r="E17" s="128"/>
      <c r="F17" s="129"/>
      <c r="G17" s="130">
        <v>45657</v>
      </c>
      <c r="H17" s="130"/>
      <c r="I17" s="130"/>
      <c r="J17" s="130"/>
      <c r="K17" s="130"/>
      <c r="L17" s="63"/>
      <c r="M17" s="63"/>
      <c r="O17" s="50"/>
      <c r="R17" s="51"/>
      <c r="S17" s="51"/>
      <c r="U17" s="48"/>
      <c r="V17" s="48"/>
      <c r="W17" s="48"/>
      <c r="X17" s="48"/>
      <c r="Y17" s="48"/>
    </row>
    <row r="18" spans="1:34" s="47" customFormat="1" x14ac:dyDescent="0.25">
      <c r="A18" s="44"/>
      <c r="B18" s="44"/>
      <c r="C18" s="45"/>
      <c r="D18" s="45"/>
      <c r="E18" s="46"/>
      <c r="G18" s="178"/>
      <c r="H18" s="50"/>
      <c r="M18" s="51"/>
      <c r="O18" s="50"/>
      <c r="R18" s="51"/>
      <c r="S18" s="51"/>
      <c r="U18" s="48"/>
      <c r="V18" s="48"/>
      <c r="W18" s="48"/>
      <c r="X18" s="48"/>
      <c r="Y18" s="48"/>
    </row>
    <row r="19" spans="1:34" x14ac:dyDescent="0.25">
      <c r="A19" s="52"/>
      <c r="B19" s="52"/>
      <c r="C19" s="53"/>
      <c r="D19" s="53"/>
      <c r="E19" s="54"/>
      <c r="F19" s="52"/>
      <c r="G19" s="179"/>
      <c r="H19" s="180"/>
      <c r="I19" s="52"/>
      <c r="J19" s="52"/>
      <c r="K19" s="52"/>
      <c r="L19" s="55"/>
      <c r="N19" s="56"/>
      <c r="O19" s="57"/>
      <c r="W19" s="48"/>
      <c r="X19" s="48"/>
      <c r="Y19" s="48"/>
      <c r="Z19" s="47"/>
      <c r="AA19" s="47"/>
      <c r="AB19" s="47"/>
      <c r="AC19" s="47"/>
      <c r="AD19" s="47"/>
      <c r="AE19" s="47"/>
      <c r="AF19" s="47"/>
      <c r="AG19" s="47"/>
      <c r="AH19" s="47"/>
    </row>
    <row r="20" spans="1:34" s="61" customFormat="1" ht="54" customHeight="1" x14ac:dyDescent="0.25">
      <c r="A20" s="74" t="s">
        <v>40</v>
      </c>
      <c r="B20" s="74" t="s">
        <v>96</v>
      </c>
      <c r="C20" s="74" t="s">
        <v>6</v>
      </c>
      <c r="D20" s="74" t="s">
        <v>97</v>
      </c>
      <c r="E20" s="74" t="s">
        <v>50</v>
      </c>
      <c r="F20" s="74" t="s">
        <v>65</v>
      </c>
      <c r="G20" s="181" t="s">
        <v>56</v>
      </c>
      <c r="H20" s="181" t="s">
        <v>47</v>
      </c>
      <c r="I20" s="74" t="s">
        <v>51</v>
      </c>
      <c r="J20" s="74" t="s">
        <v>73</v>
      </c>
      <c r="K20" s="74" t="s">
        <v>13</v>
      </c>
      <c r="L20" s="60"/>
      <c r="M20" s="60"/>
      <c r="N20" s="60"/>
      <c r="O20" s="60"/>
      <c r="P20" s="60"/>
      <c r="Q20" s="60"/>
      <c r="R20" s="60"/>
      <c r="S20" s="60"/>
      <c r="W20" s="48"/>
      <c r="X20" s="48"/>
      <c r="Y20" s="48"/>
      <c r="Z20" s="47"/>
      <c r="AA20" s="47"/>
      <c r="AB20" s="47"/>
      <c r="AC20" s="47"/>
      <c r="AD20" s="47"/>
      <c r="AE20" s="47"/>
      <c r="AF20" s="47"/>
      <c r="AG20" s="47"/>
      <c r="AH20" s="47"/>
    </row>
    <row r="21" spans="1:34" ht="78.95" customHeight="1" x14ac:dyDescent="0.25">
      <c r="A21" s="116" t="s">
        <v>31</v>
      </c>
      <c r="B21" s="117">
        <v>44228</v>
      </c>
      <c r="C21" s="107" t="s">
        <v>48</v>
      </c>
      <c r="D21" s="107" t="s">
        <v>105</v>
      </c>
      <c r="E21" s="107" t="s">
        <v>109</v>
      </c>
      <c r="F21" s="109">
        <v>750</v>
      </c>
      <c r="G21" s="182">
        <v>5</v>
      </c>
      <c r="H21" s="183">
        <f>G21*12</f>
        <v>60</v>
      </c>
      <c r="I21" s="118" t="s">
        <v>76</v>
      </c>
      <c r="J21" s="118" t="s">
        <v>110</v>
      </c>
      <c r="K21" s="115" t="s">
        <v>132</v>
      </c>
      <c r="L21" s="62"/>
      <c r="M21" s="63"/>
      <c r="N21" s="63"/>
      <c r="O21" s="63"/>
      <c r="P21" s="64"/>
      <c r="Q21" s="62"/>
      <c r="R21" s="62"/>
      <c r="S21" s="63"/>
      <c r="U21" s="58"/>
      <c r="V21" s="58"/>
      <c r="W21" s="58"/>
      <c r="X21" s="58"/>
      <c r="Y21" s="58"/>
    </row>
    <row r="22" spans="1:34" ht="78.95" customHeight="1" x14ac:dyDescent="0.25">
      <c r="A22" s="116" t="s">
        <v>39</v>
      </c>
      <c r="B22" s="117">
        <v>44256</v>
      </c>
      <c r="C22" s="107" t="s">
        <v>104</v>
      </c>
      <c r="D22" s="107" t="s">
        <v>98</v>
      </c>
      <c r="E22" s="107" t="s">
        <v>90</v>
      </c>
      <c r="F22" s="109">
        <v>300</v>
      </c>
      <c r="G22" s="182">
        <v>5</v>
      </c>
      <c r="H22" s="183">
        <f t="shared" ref="H22:H38" si="0">G22*12</f>
        <v>60</v>
      </c>
      <c r="I22" s="118" t="s">
        <v>74</v>
      </c>
      <c r="J22" s="118" t="s">
        <v>44</v>
      </c>
      <c r="K22" s="115" t="s">
        <v>131</v>
      </c>
      <c r="L22" s="62"/>
      <c r="M22" s="63"/>
      <c r="N22" s="63"/>
      <c r="O22" s="63"/>
      <c r="P22" s="64"/>
      <c r="Q22" s="62"/>
      <c r="R22" s="62"/>
      <c r="S22" s="63"/>
      <c r="U22" s="58"/>
      <c r="V22" s="58"/>
      <c r="W22" s="58"/>
      <c r="X22" s="58"/>
      <c r="Y22" s="58"/>
    </row>
    <row r="23" spans="1:34" x14ac:dyDescent="0.25">
      <c r="A23" s="88"/>
      <c r="B23" s="88"/>
      <c r="C23" s="89"/>
      <c r="D23" s="89"/>
      <c r="E23" s="89"/>
      <c r="F23" s="90"/>
      <c r="G23" s="184"/>
      <c r="H23" s="185">
        <f t="shared" si="0"/>
        <v>0</v>
      </c>
      <c r="I23" s="91"/>
      <c r="J23" s="91"/>
      <c r="K23" s="92"/>
      <c r="L23" s="62"/>
      <c r="M23" s="63"/>
      <c r="N23" s="63"/>
      <c r="O23" s="63"/>
      <c r="P23" s="64"/>
      <c r="Q23" s="62"/>
      <c r="R23" s="62"/>
      <c r="S23" s="63"/>
      <c r="U23" s="58"/>
      <c r="V23" s="58"/>
      <c r="W23" s="58"/>
      <c r="X23" s="58"/>
      <c r="Y23" s="58"/>
    </row>
    <row r="24" spans="1:34" x14ac:dyDescent="0.25">
      <c r="A24" s="88"/>
      <c r="B24" s="88"/>
      <c r="C24" s="89"/>
      <c r="D24" s="89"/>
      <c r="E24" s="89"/>
      <c r="F24" s="90"/>
      <c r="G24" s="184"/>
      <c r="H24" s="185">
        <f t="shared" si="0"/>
        <v>0</v>
      </c>
      <c r="I24" s="91"/>
      <c r="J24" s="91"/>
      <c r="K24" s="92"/>
      <c r="L24" s="62"/>
      <c r="M24" s="62"/>
      <c r="N24" s="63"/>
      <c r="O24" s="63"/>
      <c r="P24" s="64"/>
      <c r="Q24" s="62"/>
      <c r="R24" s="62"/>
      <c r="S24" s="63"/>
      <c r="U24" s="58"/>
      <c r="V24" s="58"/>
      <c r="W24" s="58"/>
      <c r="X24" s="58"/>
      <c r="Y24" s="58"/>
    </row>
    <row r="25" spans="1:34" x14ac:dyDescent="0.25">
      <c r="A25" s="88"/>
      <c r="B25" s="88"/>
      <c r="C25" s="89"/>
      <c r="D25" s="89"/>
      <c r="E25" s="89"/>
      <c r="F25" s="90"/>
      <c r="G25" s="184"/>
      <c r="H25" s="185">
        <f t="shared" si="0"/>
        <v>0</v>
      </c>
      <c r="I25" s="91"/>
      <c r="J25" s="91"/>
      <c r="K25" s="92"/>
      <c r="L25" s="62"/>
      <c r="M25" s="62"/>
      <c r="N25" s="63"/>
      <c r="O25" s="63"/>
      <c r="P25" s="64"/>
      <c r="Q25" s="62"/>
      <c r="R25" s="62"/>
      <c r="S25" s="63"/>
      <c r="U25" s="58"/>
      <c r="V25" s="58"/>
      <c r="W25" s="58"/>
      <c r="X25" s="58"/>
      <c r="Y25" s="58"/>
    </row>
    <row r="26" spans="1:34" x14ac:dyDescent="0.25">
      <c r="A26" s="88"/>
      <c r="B26" s="88"/>
      <c r="C26" s="89"/>
      <c r="D26" s="89"/>
      <c r="E26" s="89"/>
      <c r="F26" s="90"/>
      <c r="G26" s="184"/>
      <c r="H26" s="185">
        <f t="shared" si="0"/>
        <v>0</v>
      </c>
      <c r="I26" s="91"/>
      <c r="J26" s="91"/>
      <c r="K26" s="92"/>
      <c r="L26" s="62"/>
      <c r="M26" s="62"/>
      <c r="N26" s="63"/>
      <c r="O26" s="63"/>
      <c r="P26" s="64"/>
      <c r="Q26" s="62"/>
      <c r="R26" s="62"/>
      <c r="S26" s="63"/>
      <c r="U26" s="58"/>
      <c r="V26" s="58"/>
      <c r="W26" s="58"/>
      <c r="X26" s="58"/>
      <c r="Y26" s="58"/>
    </row>
    <row r="27" spans="1:34" x14ac:dyDescent="0.25">
      <c r="A27" s="88"/>
      <c r="B27" s="88"/>
      <c r="C27" s="89"/>
      <c r="D27" s="89"/>
      <c r="E27" s="89"/>
      <c r="F27" s="90"/>
      <c r="G27" s="184"/>
      <c r="H27" s="185">
        <f t="shared" si="0"/>
        <v>0</v>
      </c>
      <c r="I27" s="91"/>
      <c r="J27" s="91"/>
      <c r="K27" s="92"/>
      <c r="L27" s="62"/>
      <c r="M27" s="62"/>
      <c r="N27" s="63"/>
      <c r="O27" s="63"/>
      <c r="P27" s="64"/>
      <c r="Q27" s="62"/>
      <c r="R27" s="62"/>
      <c r="S27" s="63"/>
      <c r="U27" s="58"/>
      <c r="V27" s="58"/>
      <c r="W27" s="58"/>
      <c r="X27" s="58"/>
      <c r="Y27" s="58"/>
    </row>
    <row r="28" spans="1:34" x14ac:dyDescent="0.25">
      <c r="A28" s="88"/>
      <c r="B28" s="88"/>
      <c r="C28" s="89"/>
      <c r="D28" s="89"/>
      <c r="E28" s="89"/>
      <c r="F28" s="90"/>
      <c r="G28" s="184"/>
      <c r="H28" s="185">
        <f t="shared" si="0"/>
        <v>0</v>
      </c>
      <c r="I28" s="91"/>
      <c r="J28" s="91"/>
      <c r="K28" s="92"/>
      <c r="L28" s="62"/>
      <c r="M28" s="62"/>
      <c r="N28" s="63"/>
      <c r="O28" s="63"/>
      <c r="P28" s="64"/>
      <c r="Q28" s="62"/>
      <c r="R28" s="62"/>
      <c r="S28" s="63"/>
      <c r="U28" s="58"/>
      <c r="V28" s="58"/>
      <c r="W28" s="58"/>
      <c r="X28" s="58"/>
      <c r="Y28" s="58"/>
    </row>
    <row r="29" spans="1:34" x14ac:dyDescent="0.25">
      <c r="A29" s="88"/>
      <c r="B29" s="88"/>
      <c r="C29" s="89"/>
      <c r="D29" s="89"/>
      <c r="E29" s="89"/>
      <c r="F29" s="90"/>
      <c r="G29" s="184"/>
      <c r="H29" s="185">
        <f t="shared" si="0"/>
        <v>0</v>
      </c>
      <c r="I29" s="91"/>
      <c r="J29" s="91"/>
      <c r="K29" s="92"/>
      <c r="L29" s="65"/>
      <c r="M29" s="63"/>
      <c r="N29" s="63"/>
      <c r="O29" s="63"/>
      <c r="P29" s="64"/>
      <c r="Q29" s="62"/>
      <c r="R29" s="62"/>
      <c r="S29" s="63"/>
      <c r="U29" s="58"/>
      <c r="V29" s="58"/>
      <c r="W29" s="58"/>
      <c r="X29" s="58"/>
      <c r="Y29" s="58"/>
    </row>
    <row r="30" spans="1:34" x14ac:dyDescent="0.25">
      <c r="A30" s="88"/>
      <c r="B30" s="88"/>
      <c r="C30" s="89"/>
      <c r="D30" s="89"/>
      <c r="E30" s="89"/>
      <c r="F30" s="90"/>
      <c r="G30" s="184"/>
      <c r="H30" s="185">
        <f t="shared" si="0"/>
        <v>0</v>
      </c>
      <c r="I30" s="91"/>
      <c r="J30" s="91"/>
      <c r="K30" s="92"/>
      <c r="L30" s="65"/>
      <c r="M30" s="63"/>
      <c r="N30" s="63"/>
      <c r="O30" s="63"/>
      <c r="P30" s="64"/>
      <c r="Q30" s="62"/>
      <c r="R30" s="62"/>
      <c r="S30" s="63"/>
      <c r="U30" s="58"/>
      <c r="V30" s="58"/>
      <c r="W30" s="58"/>
      <c r="X30" s="58"/>
      <c r="Y30" s="58"/>
    </row>
    <row r="31" spans="1:34" x14ac:dyDescent="0.25">
      <c r="A31" s="88"/>
      <c r="B31" s="88"/>
      <c r="C31" s="89"/>
      <c r="D31" s="89"/>
      <c r="E31" s="89"/>
      <c r="F31" s="90"/>
      <c r="G31" s="184"/>
      <c r="H31" s="185">
        <f t="shared" si="0"/>
        <v>0</v>
      </c>
      <c r="I31" s="91"/>
      <c r="J31" s="91"/>
      <c r="K31" s="92"/>
      <c r="L31" s="65"/>
      <c r="M31" s="63"/>
      <c r="N31" s="63"/>
      <c r="O31" s="63"/>
      <c r="P31" s="64"/>
      <c r="Q31" s="62"/>
      <c r="R31" s="62"/>
      <c r="S31" s="63"/>
      <c r="U31" s="58"/>
      <c r="V31" s="58"/>
      <c r="W31" s="58"/>
      <c r="X31" s="58"/>
      <c r="Y31" s="58"/>
    </row>
    <row r="32" spans="1:34" x14ac:dyDescent="0.25">
      <c r="A32" s="88"/>
      <c r="B32" s="88"/>
      <c r="C32" s="89"/>
      <c r="D32" s="89"/>
      <c r="E32" s="89"/>
      <c r="F32" s="90"/>
      <c r="G32" s="184"/>
      <c r="H32" s="185">
        <f t="shared" si="0"/>
        <v>0</v>
      </c>
      <c r="I32" s="91"/>
      <c r="J32" s="91"/>
      <c r="K32" s="92"/>
      <c r="L32" s="65"/>
      <c r="M32" s="63"/>
      <c r="N32" s="63"/>
      <c r="O32" s="63"/>
      <c r="P32" s="64"/>
      <c r="Q32" s="62"/>
      <c r="R32" s="62"/>
      <c r="S32" s="63"/>
      <c r="U32" s="58"/>
      <c r="V32" s="58"/>
      <c r="W32" s="58"/>
      <c r="X32" s="58"/>
      <c r="Y32" s="58"/>
    </row>
    <row r="33" spans="1:25" x14ac:dyDescent="0.25">
      <c r="A33" s="88"/>
      <c r="B33" s="88"/>
      <c r="C33" s="89"/>
      <c r="D33" s="89"/>
      <c r="E33" s="89"/>
      <c r="F33" s="90"/>
      <c r="G33" s="184"/>
      <c r="H33" s="185">
        <f t="shared" si="0"/>
        <v>0</v>
      </c>
      <c r="I33" s="91"/>
      <c r="J33" s="91"/>
      <c r="K33" s="92"/>
      <c r="L33" s="65"/>
      <c r="M33" s="63"/>
      <c r="N33" s="63"/>
      <c r="O33" s="63"/>
      <c r="P33" s="64"/>
      <c r="Q33" s="62"/>
      <c r="R33" s="62"/>
      <c r="S33" s="63"/>
      <c r="U33" s="58"/>
      <c r="V33" s="58"/>
      <c r="W33" s="58"/>
      <c r="X33" s="58"/>
      <c r="Y33" s="58"/>
    </row>
    <row r="34" spans="1:25" x14ac:dyDescent="0.25">
      <c r="A34" s="88"/>
      <c r="B34" s="88"/>
      <c r="C34" s="89"/>
      <c r="D34" s="89"/>
      <c r="E34" s="89"/>
      <c r="F34" s="90"/>
      <c r="G34" s="184"/>
      <c r="H34" s="185">
        <f t="shared" si="0"/>
        <v>0</v>
      </c>
      <c r="I34" s="91"/>
      <c r="J34" s="91"/>
      <c r="K34" s="92"/>
      <c r="L34" s="65"/>
      <c r="M34" s="63"/>
      <c r="N34" s="63"/>
      <c r="O34" s="63"/>
      <c r="P34" s="64"/>
      <c r="Q34" s="62"/>
      <c r="R34" s="62"/>
      <c r="S34" s="63"/>
      <c r="U34" s="58"/>
      <c r="V34" s="58"/>
      <c r="W34" s="58"/>
      <c r="X34" s="58"/>
      <c r="Y34" s="58"/>
    </row>
    <row r="35" spans="1:25" x14ac:dyDescent="0.25">
      <c r="A35" s="88"/>
      <c r="B35" s="88"/>
      <c r="C35" s="89"/>
      <c r="D35" s="89"/>
      <c r="E35" s="89"/>
      <c r="F35" s="90"/>
      <c r="G35" s="184"/>
      <c r="H35" s="185">
        <f t="shared" si="0"/>
        <v>0</v>
      </c>
      <c r="I35" s="91"/>
      <c r="J35" s="91"/>
      <c r="K35" s="92"/>
      <c r="L35" s="62"/>
      <c r="M35" s="62"/>
      <c r="N35" s="62"/>
      <c r="O35" s="62"/>
      <c r="P35" s="62"/>
      <c r="Q35" s="62"/>
      <c r="R35" s="62"/>
      <c r="S35" s="62"/>
      <c r="U35" s="58"/>
      <c r="V35" s="58"/>
      <c r="W35" s="58"/>
      <c r="X35" s="58"/>
      <c r="Y35" s="58"/>
    </row>
    <row r="36" spans="1:25" x14ac:dyDescent="0.25">
      <c r="A36" s="88"/>
      <c r="B36" s="88"/>
      <c r="C36" s="89"/>
      <c r="D36" s="89"/>
      <c r="E36" s="89"/>
      <c r="F36" s="90"/>
      <c r="G36" s="184"/>
      <c r="H36" s="185">
        <f t="shared" si="0"/>
        <v>0</v>
      </c>
      <c r="I36" s="91"/>
      <c r="J36" s="91"/>
      <c r="K36" s="92"/>
      <c r="L36" s="62"/>
      <c r="M36" s="62"/>
      <c r="N36" s="62"/>
      <c r="O36" s="62"/>
      <c r="P36" s="62"/>
      <c r="Q36" s="62"/>
      <c r="R36" s="62"/>
      <c r="S36" s="62"/>
      <c r="U36" s="58"/>
      <c r="V36" s="58"/>
      <c r="W36" s="58"/>
      <c r="X36" s="58"/>
      <c r="Y36" s="58"/>
    </row>
    <row r="37" spans="1:25" x14ac:dyDescent="0.25">
      <c r="A37" s="88"/>
      <c r="B37" s="88"/>
      <c r="C37" s="89"/>
      <c r="D37" s="89"/>
      <c r="E37" s="89"/>
      <c r="F37" s="90"/>
      <c r="G37" s="184"/>
      <c r="H37" s="185">
        <f t="shared" si="0"/>
        <v>0</v>
      </c>
      <c r="I37" s="91"/>
      <c r="J37" s="91"/>
      <c r="K37" s="92"/>
      <c r="L37" s="62"/>
      <c r="M37" s="62"/>
      <c r="N37" s="62"/>
      <c r="O37" s="62"/>
      <c r="P37" s="62"/>
      <c r="Q37" s="62"/>
      <c r="R37" s="62"/>
      <c r="S37" s="62"/>
      <c r="U37" s="58"/>
      <c r="V37" s="58"/>
      <c r="W37" s="58"/>
      <c r="X37" s="58"/>
      <c r="Y37" s="58"/>
    </row>
    <row r="38" spans="1:25" x14ac:dyDescent="0.25">
      <c r="A38" s="88"/>
      <c r="B38" s="88"/>
      <c r="C38" s="89"/>
      <c r="D38" s="89"/>
      <c r="E38" s="89"/>
      <c r="F38" s="90"/>
      <c r="G38" s="184"/>
      <c r="H38" s="185">
        <f t="shared" si="0"/>
        <v>0</v>
      </c>
      <c r="I38" s="91"/>
      <c r="J38" s="91"/>
      <c r="K38" s="92"/>
      <c r="L38" s="62"/>
      <c r="M38" s="62"/>
      <c r="N38" s="62"/>
      <c r="O38" s="62"/>
      <c r="P38" s="62"/>
      <c r="Q38" s="62"/>
      <c r="R38" s="62"/>
      <c r="S38" s="62"/>
      <c r="U38" s="58"/>
      <c r="V38" s="58"/>
      <c r="W38" s="58"/>
      <c r="X38" s="58"/>
      <c r="Y38" s="58"/>
    </row>
    <row r="39" spans="1:25" ht="15.75" thickBot="1" x14ac:dyDescent="0.3">
      <c r="A39" s="66"/>
      <c r="B39" s="66"/>
      <c r="C39" s="67"/>
      <c r="D39" s="67"/>
      <c r="E39" s="68" t="s">
        <v>23</v>
      </c>
      <c r="F39" s="69">
        <f>SUM(F21:F38)</f>
        <v>1050</v>
      </c>
      <c r="G39" s="72"/>
      <c r="I39" s="66"/>
      <c r="J39" s="66"/>
      <c r="M39" s="62"/>
      <c r="N39" s="62"/>
      <c r="O39" s="62"/>
      <c r="P39" s="62"/>
      <c r="Q39" s="62"/>
      <c r="R39" s="62"/>
      <c r="S39" s="62"/>
      <c r="U39" s="58"/>
      <c r="V39" s="58"/>
      <c r="W39" s="58"/>
      <c r="X39" s="58"/>
      <c r="Y39" s="58"/>
    </row>
    <row r="40" spans="1:25" ht="15.75" thickTop="1" x14ac:dyDescent="0.25">
      <c r="M40" s="62"/>
      <c r="N40" s="62"/>
    </row>
    <row r="41" spans="1:25" ht="24" customHeight="1" x14ac:dyDescent="0.25">
      <c r="A41" s="135" t="s">
        <v>66</v>
      </c>
      <c r="B41" s="136"/>
      <c r="C41" s="136"/>
      <c r="D41" s="104"/>
      <c r="M41" s="62"/>
      <c r="N41" s="62"/>
    </row>
    <row r="42" spans="1:25" x14ac:dyDescent="0.25">
      <c r="A42" s="131" t="s">
        <v>14</v>
      </c>
      <c r="B42" s="131"/>
      <c r="C42" s="132"/>
      <c r="D42" s="93"/>
      <c r="E42" s="133"/>
      <c r="F42" s="133"/>
      <c r="G42" s="133"/>
      <c r="H42" s="133"/>
      <c r="I42" s="133"/>
      <c r="J42" s="133"/>
      <c r="K42" s="133"/>
      <c r="L42" s="73"/>
      <c r="M42" s="62"/>
      <c r="N42" s="62"/>
    </row>
    <row r="43" spans="1:25" x14ac:dyDescent="0.25">
      <c r="A43" s="131" t="s">
        <v>15</v>
      </c>
      <c r="B43" s="131"/>
      <c r="C43" s="132"/>
      <c r="D43" s="93"/>
      <c r="E43" s="133"/>
      <c r="F43" s="133"/>
      <c r="G43" s="133"/>
      <c r="H43" s="133"/>
      <c r="I43" s="133"/>
      <c r="J43" s="133"/>
      <c r="K43" s="133"/>
      <c r="L43" s="73"/>
    </row>
    <row r="44" spans="1:25" x14ac:dyDescent="0.25">
      <c r="A44" s="131" t="s">
        <v>16</v>
      </c>
      <c r="B44" s="131"/>
      <c r="C44" s="132"/>
      <c r="D44" s="93"/>
      <c r="E44" s="133"/>
      <c r="F44" s="133"/>
      <c r="G44" s="133"/>
      <c r="H44" s="133"/>
      <c r="I44" s="133"/>
      <c r="J44" s="133"/>
      <c r="K44" s="133"/>
      <c r="L44" s="73"/>
    </row>
    <row r="45" spans="1:25" x14ac:dyDescent="0.25">
      <c r="A45" s="131" t="s">
        <v>17</v>
      </c>
      <c r="B45" s="131"/>
      <c r="C45" s="132"/>
      <c r="D45" s="93"/>
      <c r="E45" s="138"/>
      <c r="F45" s="133"/>
      <c r="G45" s="133"/>
      <c r="H45" s="133"/>
      <c r="I45" s="133"/>
      <c r="J45" s="133"/>
      <c r="K45" s="133"/>
      <c r="L45" s="73"/>
    </row>
    <row r="46" spans="1:25" x14ac:dyDescent="0.25">
      <c r="A46" s="77"/>
      <c r="B46" s="77"/>
      <c r="E46" s="102"/>
      <c r="F46" s="103"/>
      <c r="G46" s="187"/>
      <c r="H46" s="188"/>
      <c r="I46" s="103"/>
      <c r="J46" s="103"/>
      <c r="K46" s="103"/>
    </row>
    <row r="47" spans="1:25" ht="27" customHeight="1" x14ac:dyDescent="0.25">
      <c r="A47" s="134" t="s">
        <v>68</v>
      </c>
      <c r="B47" s="134"/>
      <c r="C47" s="134"/>
      <c r="D47" s="86"/>
      <c r="E47" s="102"/>
      <c r="F47" s="103"/>
      <c r="G47" s="187"/>
      <c r="H47" s="188"/>
      <c r="I47" s="103"/>
      <c r="J47" s="103"/>
      <c r="K47" s="103"/>
    </row>
    <row r="48" spans="1:25" x14ac:dyDescent="0.25">
      <c r="A48" s="137" t="s">
        <v>15</v>
      </c>
      <c r="B48" s="137"/>
      <c r="C48" s="137"/>
      <c r="D48" s="87"/>
      <c r="E48" s="133"/>
      <c r="F48" s="133"/>
      <c r="G48" s="133"/>
      <c r="H48" s="133"/>
      <c r="I48" s="133"/>
      <c r="J48" s="133"/>
      <c r="K48" s="133"/>
    </row>
    <row r="49" spans="1:11" x14ac:dyDescent="0.25">
      <c r="A49" s="137" t="s">
        <v>16</v>
      </c>
      <c r="B49" s="137"/>
      <c r="C49" s="137"/>
      <c r="D49" s="87"/>
      <c r="E49" s="133"/>
      <c r="F49" s="133"/>
      <c r="G49" s="133"/>
      <c r="H49" s="133"/>
      <c r="I49" s="133"/>
      <c r="J49" s="133"/>
      <c r="K49" s="133"/>
    </row>
    <row r="50" spans="1:11" x14ac:dyDescent="0.25">
      <c r="A50" s="137" t="s">
        <v>17</v>
      </c>
      <c r="B50" s="137"/>
      <c r="C50" s="137"/>
      <c r="D50" s="87"/>
      <c r="E50" s="138"/>
      <c r="F50" s="133"/>
      <c r="G50" s="133"/>
      <c r="H50" s="133"/>
      <c r="I50" s="133"/>
      <c r="J50" s="133"/>
      <c r="K50" s="133"/>
    </row>
    <row r="51" spans="1:11" ht="18" customHeight="1" x14ac:dyDescent="0.25">
      <c r="A51" s="137" t="s">
        <v>67</v>
      </c>
      <c r="B51" s="137"/>
      <c r="C51" s="137"/>
      <c r="D51" s="87"/>
      <c r="E51" s="138"/>
      <c r="F51" s="133"/>
      <c r="G51" s="133"/>
      <c r="H51" s="133"/>
      <c r="I51" s="133"/>
      <c r="J51" s="133"/>
      <c r="K51" s="133"/>
    </row>
  </sheetData>
  <sheetProtection sheet="1" objects="1" scenarios="1" insertRows="0"/>
  <mergeCells count="32">
    <mergeCell ref="A47:C47"/>
    <mergeCell ref="A41:C41"/>
    <mergeCell ref="A51:C51"/>
    <mergeCell ref="E51:K51"/>
    <mergeCell ref="A50:C50"/>
    <mergeCell ref="E50:K50"/>
    <mergeCell ref="A48:C48"/>
    <mergeCell ref="E48:K48"/>
    <mergeCell ref="A49:C49"/>
    <mergeCell ref="E49:K49"/>
    <mergeCell ref="A43:C43"/>
    <mergeCell ref="E43:K43"/>
    <mergeCell ref="A44:C44"/>
    <mergeCell ref="E44:K44"/>
    <mergeCell ref="A45:C45"/>
    <mergeCell ref="E45:K45"/>
    <mergeCell ref="G17:K17"/>
    <mergeCell ref="A42:C42"/>
    <mergeCell ref="E42:K42"/>
    <mergeCell ref="A17:F17"/>
    <mergeCell ref="G14:K14"/>
    <mergeCell ref="G15:K15"/>
    <mergeCell ref="G16:K16"/>
    <mergeCell ref="A14:F14"/>
    <mergeCell ref="A15:F15"/>
    <mergeCell ref="A16:F16"/>
    <mergeCell ref="G11:K11"/>
    <mergeCell ref="G12:K12"/>
    <mergeCell ref="G13:K13"/>
    <mergeCell ref="A11:F11"/>
    <mergeCell ref="A12:F12"/>
    <mergeCell ref="A13:F13"/>
  </mergeCells>
  <dataValidations count="1">
    <dataValidation allowBlank="1" showErrorMessage="1" errorTitle="ERROR" error="Please select from list" promptTitle="Asset catagory" prompt="Please select from the dropdown" sqref="B21:B38" xr:uid="{F540FAC1-381E-4EE4-AA1D-A08B5C5107E5}"/>
  </dataValidations>
  <printOptions horizontalCentered="1"/>
  <pageMargins left="0" right="0" top="0.25" bottom="0.25" header="0.05" footer="0.05"/>
  <pageSetup scale="55"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from list" promptTitle="Asset category" prompt="Please select from the dropdown" xr:uid="{9637E2B2-3A65-4DEA-AE24-A32F87162DB8}">
          <x14:formula1>
            <xm:f>Guidance!$B$43:$B$49</xm:f>
          </x14:formula1>
          <xm:sqref>A21:A38</xm:sqref>
        </x14:dataValidation>
        <x14:dataValidation type="list" allowBlank="1" showInputMessage="1" showErrorMessage="1" xr:uid="{1998AD32-A69B-4C37-AE7A-CF60C7FCC01A}">
          <x14:formula1>
            <xm:f>Sheet1!$A$1:$A$7</xm:f>
          </x14:formula1>
          <xm:sqref>I21:I38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7:AC61"/>
  <sheetViews>
    <sheetView tabSelected="1" topLeftCell="D11" zoomScale="90" zoomScaleNormal="90" workbookViewId="0">
      <selection activeCell="H28" sqref="H28"/>
    </sheetView>
  </sheetViews>
  <sheetFormatPr defaultColWidth="9.140625" defaultRowHeight="15" x14ac:dyDescent="0.25"/>
  <cols>
    <col min="1" max="1" width="12.85546875" style="12" customWidth="1"/>
    <col min="2" max="2" width="19.42578125" style="38" customWidth="1"/>
    <col min="3" max="3" width="23.85546875" style="39" customWidth="1"/>
    <col min="4" max="4" width="26.85546875" style="12" customWidth="1"/>
    <col min="5" max="5" width="33.140625" style="40" customWidth="1"/>
    <col min="6" max="6" width="16.140625" style="12" customWidth="1"/>
    <col min="7" max="7" width="20.85546875" style="12" customWidth="1"/>
    <col min="8" max="8" width="17.85546875" style="12" customWidth="1"/>
    <col min="9" max="9" width="16.140625" style="12" customWidth="1"/>
    <col min="10" max="10" width="11" style="177" customWidth="1"/>
    <col min="11" max="11" width="13.5703125" style="169" customWidth="1"/>
    <col min="12" max="12" width="27.85546875" style="31" customWidth="1"/>
    <col min="13" max="13" width="22.85546875" style="12" customWidth="1"/>
    <col min="14" max="14" width="16.85546875" style="12" customWidth="1"/>
    <col min="15" max="16" width="18.85546875" style="12" customWidth="1"/>
    <col min="17" max="17" width="30.85546875" style="31" customWidth="1"/>
    <col min="18" max="18" width="25.42578125" style="31" customWidth="1"/>
    <col min="19" max="19" width="74.85546875" style="12" customWidth="1"/>
    <col min="20" max="21" width="9.140625" style="25"/>
    <col min="22" max="22" width="13" style="25" customWidth="1"/>
    <col min="23" max="24" width="9.140625" style="25"/>
    <col min="25" max="16384" width="9.140625" style="12"/>
  </cols>
  <sheetData>
    <row r="7" spans="1:24" s="29" customFormat="1" ht="18.75" x14ac:dyDescent="0.3">
      <c r="A7" s="75" t="s">
        <v>64</v>
      </c>
      <c r="B7" s="27"/>
      <c r="C7" s="28"/>
      <c r="E7" s="30"/>
      <c r="J7" s="172"/>
      <c r="K7" s="162"/>
      <c r="L7" s="31"/>
      <c r="Q7" s="32"/>
      <c r="R7" s="32"/>
      <c r="T7" s="30"/>
      <c r="U7" s="30"/>
      <c r="V7" s="30"/>
      <c r="W7" s="30"/>
      <c r="X7" s="30"/>
    </row>
    <row r="8" spans="1:24" s="29" customFormat="1" x14ac:dyDescent="0.25">
      <c r="A8" s="26"/>
      <c r="B8" s="27"/>
      <c r="C8" s="28"/>
      <c r="E8" s="30"/>
      <c r="J8" s="172"/>
      <c r="K8" s="162"/>
      <c r="L8" s="31"/>
      <c r="Q8" s="32"/>
      <c r="R8" s="32"/>
      <c r="T8" s="30"/>
      <c r="U8" s="30"/>
      <c r="V8" s="30"/>
      <c r="W8" s="30"/>
      <c r="X8" s="30"/>
    </row>
    <row r="9" spans="1:24" s="29" customFormat="1" x14ac:dyDescent="0.25">
      <c r="A9" s="139" t="s">
        <v>0</v>
      </c>
      <c r="B9" s="140"/>
      <c r="C9" s="140"/>
      <c r="D9" s="141"/>
      <c r="E9" s="145" t="s">
        <v>42</v>
      </c>
      <c r="F9" s="146"/>
      <c r="G9" s="146"/>
      <c r="H9" s="146"/>
      <c r="I9" s="146"/>
      <c r="J9" s="147"/>
      <c r="K9" s="163"/>
      <c r="L9" s="31"/>
      <c r="Q9" s="32"/>
      <c r="R9" s="32"/>
      <c r="T9" s="30"/>
      <c r="U9" s="30"/>
      <c r="V9" s="30"/>
      <c r="W9" s="30"/>
      <c r="X9" s="30"/>
    </row>
    <row r="10" spans="1:24" s="29" customFormat="1" x14ac:dyDescent="0.25">
      <c r="A10" s="139" t="s">
        <v>18</v>
      </c>
      <c r="B10" s="140"/>
      <c r="C10" s="140"/>
      <c r="D10" s="141"/>
      <c r="E10" s="145" t="s">
        <v>43</v>
      </c>
      <c r="F10" s="146"/>
      <c r="G10" s="146"/>
      <c r="H10" s="146"/>
      <c r="I10" s="146"/>
      <c r="J10" s="147"/>
      <c r="K10" s="163"/>
      <c r="L10" s="31"/>
      <c r="Q10" s="32"/>
      <c r="R10" s="32"/>
      <c r="T10" s="30"/>
      <c r="U10" s="30"/>
      <c r="V10" s="30"/>
      <c r="W10" s="30"/>
      <c r="X10" s="30"/>
    </row>
    <row r="11" spans="1:24" s="29" customFormat="1" x14ac:dyDescent="0.25">
      <c r="A11" s="139" t="s">
        <v>126</v>
      </c>
      <c r="B11" s="140"/>
      <c r="C11" s="140"/>
      <c r="D11" s="141"/>
      <c r="E11" s="145" t="s">
        <v>103</v>
      </c>
      <c r="F11" s="146"/>
      <c r="G11" s="146"/>
      <c r="H11" s="146"/>
      <c r="I11" s="146"/>
      <c r="J11" s="147"/>
      <c r="K11" s="163"/>
      <c r="L11" s="31"/>
      <c r="Q11" s="32"/>
      <c r="R11" s="32"/>
      <c r="T11" s="30"/>
      <c r="U11" s="30"/>
      <c r="V11" s="30"/>
      <c r="W11" s="30"/>
      <c r="X11" s="30"/>
    </row>
    <row r="12" spans="1:24" s="29" customFormat="1" x14ac:dyDescent="0.25">
      <c r="A12" s="139" t="s">
        <v>1</v>
      </c>
      <c r="B12" s="140"/>
      <c r="C12" s="140"/>
      <c r="D12" s="141"/>
      <c r="E12" s="145" t="s">
        <v>106</v>
      </c>
      <c r="F12" s="146"/>
      <c r="G12" s="146"/>
      <c r="H12" s="146"/>
      <c r="I12" s="146"/>
      <c r="J12" s="147"/>
      <c r="K12" s="163"/>
      <c r="L12" s="31"/>
      <c r="Q12" s="32"/>
      <c r="R12" s="32"/>
      <c r="T12" s="30"/>
      <c r="U12" s="30"/>
      <c r="V12" s="30"/>
      <c r="W12" s="30"/>
      <c r="X12" s="30"/>
    </row>
    <row r="13" spans="1:24" s="29" customFormat="1" x14ac:dyDescent="0.25">
      <c r="A13" s="139" t="s">
        <v>2</v>
      </c>
      <c r="B13" s="140"/>
      <c r="C13" s="140"/>
      <c r="D13" s="141"/>
      <c r="E13" s="145" t="s">
        <v>45</v>
      </c>
      <c r="F13" s="146"/>
      <c r="G13" s="146"/>
      <c r="H13" s="146"/>
      <c r="I13" s="146"/>
      <c r="J13" s="147"/>
      <c r="K13" s="163"/>
      <c r="L13" s="31"/>
      <c r="Q13" s="32"/>
      <c r="R13" s="32"/>
      <c r="T13" s="30"/>
      <c r="U13" s="30"/>
      <c r="V13" s="30"/>
      <c r="W13" s="30"/>
      <c r="X13" s="30"/>
    </row>
    <row r="14" spans="1:24" s="29" customFormat="1" x14ac:dyDescent="0.25">
      <c r="A14" s="139" t="s">
        <v>3</v>
      </c>
      <c r="B14" s="140"/>
      <c r="C14" s="140"/>
      <c r="D14" s="141"/>
      <c r="E14" s="142">
        <v>44197</v>
      </c>
      <c r="F14" s="143"/>
      <c r="G14" s="143"/>
      <c r="H14" s="143"/>
      <c r="I14" s="143"/>
      <c r="J14" s="144"/>
      <c r="K14" s="163"/>
      <c r="L14" s="31"/>
      <c r="Q14" s="32"/>
      <c r="R14" s="32"/>
      <c r="T14" s="30"/>
      <c r="U14" s="30"/>
      <c r="V14" s="30"/>
      <c r="W14" s="30"/>
      <c r="X14" s="30"/>
    </row>
    <row r="15" spans="1:24" s="29" customFormat="1" x14ac:dyDescent="0.25">
      <c r="A15" s="139" t="s">
        <v>4</v>
      </c>
      <c r="B15" s="140"/>
      <c r="C15" s="140"/>
      <c r="D15" s="141"/>
      <c r="E15" s="142">
        <v>45657</v>
      </c>
      <c r="F15" s="143"/>
      <c r="G15" s="143"/>
      <c r="H15" s="143"/>
      <c r="I15" s="143"/>
      <c r="J15" s="144"/>
      <c r="K15" s="163"/>
      <c r="L15" s="31"/>
      <c r="Q15" s="32"/>
      <c r="R15" s="32"/>
      <c r="T15" s="30"/>
      <c r="U15" s="30"/>
      <c r="V15" s="30"/>
      <c r="W15" s="30"/>
      <c r="X15" s="30"/>
    </row>
    <row r="16" spans="1:24" s="29" customFormat="1" x14ac:dyDescent="0.25">
      <c r="A16" s="31"/>
      <c r="B16" s="31"/>
      <c r="C16" s="31"/>
      <c r="D16" s="31"/>
      <c r="E16" s="30"/>
      <c r="J16" s="172"/>
      <c r="K16" s="162"/>
      <c r="L16" s="32"/>
      <c r="Q16" s="32"/>
      <c r="R16" s="32"/>
      <c r="T16" s="30"/>
      <c r="U16" s="30"/>
      <c r="V16" s="30"/>
      <c r="W16" s="30"/>
      <c r="X16" s="30"/>
    </row>
    <row r="17" spans="1:29" x14ac:dyDescent="0.25">
      <c r="A17" s="33"/>
      <c r="B17" s="34"/>
      <c r="C17" s="35"/>
      <c r="D17" s="33"/>
      <c r="E17" s="36"/>
      <c r="F17" s="33" t="s">
        <v>136</v>
      </c>
      <c r="G17" s="33"/>
      <c r="H17" s="33"/>
      <c r="I17" s="33"/>
      <c r="J17" s="173"/>
      <c r="K17" s="164"/>
      <c r="L17" s="37"/>
      <c r="M17" s="152" t="s">
        <v>128</v>
      </c>
      <c r="N17" s="152"/>
      <c r="O17" s="152"/>
      <c r="P17" s="152"/>
      <c r="Q17" s="152"/>
      <c r="R17" s="152"/>
      <c r="S17" s="152"/>
    </row>
    <row r="18" spans="1:29" s="10" customFormat="1" ht="45" x14ac:dyDescent="0.25">
      <c r="A18" s="8" t="s">
        <v>25</v>
      </c>
      <c r="B18" s="8" t="s">
        <v>5</v>
      </c>
      <c r="C18" s="8" t="s">
        <v>40</v>
      </c>
      <c r="D18" s="8" t="s">
        <v>6</v>
      </c>
      <c r="E18" s="8" t="s">
        <v>7</v>
      </c>
      <c r="F18" s="8" t="s">
        <v>9</v>
      </c>
      <c r="G18" s="8" t="s">
        <v>8</v>
      </c>
      <c r="H18" s="9" t="s">
        <v>61</v>
      </c>
      <c r="I18" s="8" t="s">
        <v>21</v>
      </c>
      <c r="J18" s="165" t="s">
        <v>56</v>
      </c>
      <c r="K18" s="165" t="s">
        <v>47</v>
      </c>
      <c r="L18" s="8" t="s">
        <v>107</v>
      </c>
      <c r="M18" s="83" t="s">
        <v>57</v>
      </c>
      <c r="N18" s="84" t="s">
        <v>69</v>
      </c>
      <c r="O18" s="83" t="s">
        <v>22</v>
      </c>
      <c r="P18" s="83" t="s">
        <v>19</v>
      </c>
      <c r="Q18" s="83" t="s">
        <v>108</v>
      </c>
      <c r="R18" s="83" t="s">
        <v>12</v>
      </c>
      <c r="S18" s="83" t="s">
        <v>13</v>
      </c>
      <c r="V18" s="11"/>
      <c r="W18" s="11"/>
      <c r="X18" s="11"/>
      <c r="Y18" s="11"/>
      <c r="Z18" s="11"/>
      <c r="AA18" s="11"/>
      <c r="AB18" s="11"/>
      <c r="AC18" s="11"/>
    </row>
    <row r="19" spans="1:29" ht="90" x14ac:dyDescent="0.25">
      <c r="A19" s="106" t="s">
        <v>55</v>
      </c>
      <c r="B19" s="107" t="s">
        <v>54</v>
      </c>
      <c r="C19" s="107" t="s">
        <v>31</v>
      </c>
      <c r="D19" s="107" t="s">
        <v>48</v>
      </c>
      <c r="E19" s="107" t="s">
        <v>41</v>
      </c>
      <c r="F19" s="107" t="s">
        <v>127</v>
      </c>
      <c r="G19" s="107" t="s">
        <v>46</v>
      </c>
      <c r="H19" s="108">
        <v>44244</v>
      </c>
      <c r="I19" s="109">
        <v>750</v>
      </c>
      <c r="J19" s="174">
        <v>5</v>
      </c>
      <c r="K19" s="166">
        <f>J19*12</f>
        <v>60</v>
      </c>
      <c r="L19" s="106" t="s">
        <v>84</v>
      </c>
      <c r="M19" s="110">
        <v>45657</v>
      </c>
      <c r="N19" s="111">
        <f>DATEDIF(H19,M19,"m")</f>
        <v>46</v>
      </c>
      <c r="O19" s="112">
        <f t="shared" ref="O19:O51" si="0">I19/K19*N19</f>
        <v>575</v>
      </c>
      <c r="P19" s="113">
        <f t="shared" ref="P19:P51" si="1">I19-O19</f>
        <v>175</v>
      </c>
      <c r="Q19" s="106" t="s">
        <v>84</v>
      </c>
      <c r="R19" s="114" t="s">
        <v>129</v>
      </c>
      <c r="S19" s="115" t="s">
        <v>130</v>
      </c>
      <c r="T19" s="12"/>
      <c r="U19" s="12"/>
      <c r="V19" s="13"/>
      <c r="W19" s="14"/>
      <c r="X19" s="14"/>
      <c r="Y19" s="14"/>
      <c r="Z19" s="15"/>
      <c r="AA19" s="13"/>
      <c r="AB19" s="13"/>
      <c r="AC19" s="14"/>
    </row>
    <row r="20" spans="1:29" ht="60" x14ac:dyDescent="0.25">
      <c r="A20" s="106" t="s">
        <v>91</v>
      </c>
      <c r="B20" s="107" t="s">
        <v>54</v>
      </c>
      <c r="C20" s="107" t="s">
        <v>39</v>
      </c>
      <c r="D20" s="107" t="s">
        <v>92</v>
      </c>
      <c r="E20" s="107" t="s">
        <v>90</v>
      </c>
      <c r="F20" s="107" t="s">
        <v>93</v>
      </c>
      <c r="G20" s="107" t="s">
        <v>94</v>
      </c>
      <c r="H20" s="108">
        <v>44276</v>
      </c>
      <c r="I20" s="109">
        <v>300</v>
      </c>
      <c r="J20" s="174">
        <v>5</v>
      </c>
      <c r="K20" s="166">
        <f t="shared" ref="K20:K51" si="2">J20*12</f>
        <v>60</v>
      </c>
      <c r="L20" s="106" t="s">
        <v>95</v>
      </c>
      <c r="M20" s="110">
        <v>45657</v>
      </c>
      <c r="N20" s="111">
        <f t="shared" ref="N20:N51" si="3">DATEDIF(H20,M20,"m")</f>
        <v>45</v>
      </c>
      <c r="O20" s="112">
        <f t="shared" si="0"/>
        <v>225</v>
      </c>
      <c r="P20" s="113">
        <f t="shared" si="1"/>
        <v>75</v>
      </c>
      <c r="Q20" s="106" t="s">
        <v>95</v>
      </c>
      <c r="R20" s="114" t="s">
        <v>74</v>
      </c>
      <c r="S20" s="115" t="s">
        <v>131</v>
      </c>
      <c r="T20" s="12"/>
      <c r="U20" s="12"/>
      <c r="V20" s="13"/>
      <c r="W20" s="14"/>
      <c r="X20" s="14"/>
      <c r="Y20" s="14"/>
      <c r="Z20" s="15"/>
      <c r="AA20" s="13"/>
      <c r="AB20" s="13"/>
      <c r="AC20" s="14"/>
    </row>
    <row r="21" spans="1:29" x14ac:dyDescent="0.25">
      <c r="A21" s="94"/>
      <c r="B21" s="95"/>
      <c r="C21" s="96"/>
      <c r="D21" s="95"/>
      <c r="E21" s="95"/>
      <c r="F21" s="95"/>
      <c r="G21" s="95"/>
      <c r="H21" s="97"/>
      <c r="I21" s="98"/>
      <c r="J21" s="175"/>
      <c r="K21" s="167">
        <f t="shared" si="2"/>
        <v>0</v>
      </c>
      <c r="L21" s="94"/>
      <c r="M21" s="105"/>
      <c r="N21" s="78">
        <f>DATEDIF(H21,M21,"m")</f>
        <v>0</v>
      </c>
      <c r="O21" s="79" t="e">
        <f>I21/K21*N21</f>
        <v>#DIV/0!</v>
      </c>
      <c r="P21" s="80" t="e">
        <f t="shared" si="1"/>
        <v>#DIV/0!</v>
      </c>
      <c r="Q21" s="99"/>
      <c r="R21" s="100"/>
      <c r="S21" s="101"/>
      <c r="T21" s="12"/>
      <c r="U21" s="12"/>
      <c r="V21" s="13"/>
      <c r="W21" s="14"/>
      <c r="X21" s="14"/>
      <c r="Y21" s="14"/>
      <c r="Z21" s="15"/>
      <c r="AA21" s="13"/>
      <c r="AB21" s="13"/>
      <c r="AC21" s="14"/>
    </row>
    <row r="22" spans="1:29" x14ac:dyDescent="0.25">
      <c r="A22" s="94"/>
      <c r="B22" s="95"/>
      <c r="C22" s="96"/>
      <c r="D22" s="95"/>
      <c r="E22" s="95"/>
      <c r="F22" s="95"/>
      <c r="G22" s="95"/>
      <c r="H22" s="97"/>
      <c r="I22" s="98"/>
      <c r="J22" s="175"/>
      <c r="K22" s="167">
        <f t="shared" si="2"/>
        <v>0</v>
      </c>
      <c r="L22" s="94"/>
      <c r="M22" s="105"/>
      <c r="N22" s="78">
        <f t="shared" si="3"/>
        <v>0</v>
      </c>
      <c r="O22" s="79" t="e">
        <f t="shared" si="0"/>
        <v>#DIV/0!</v>
      </c>
      <c r="P22" s="80" t="e">
        <f t="shared" si="1"/>
        <v>#DIV/0!</v>
      </c>
      <c r="Q22" s="99"/>
      <c r="R22" s="100"/>
      <c r="S22" s="101"/>
      <c r="T22" s="12"/>
      <c r="U22" s="12"/>
      <c r="V22" s="13"/>
      <c r="W22" s="13"/>
      <c r="X22" s="14"/>
      <c r="Y22" s="14"/>
      <c r="Z22" s="15"/>
      <c r="AA22" s="13"/>
      <c r="AB22" s="13"/>
      <c r="AC22" s="14"/>
    </row>
    <row r="23" spans="1:29" x14ac:dyDescent="0.25">
      <c r="A23" s="94"/>
      <c r="B23" s="95"/>
      <c r="C23" s="96"/>
      <c r="D23" s="95"/>
      <c r="E23" s="95"/>
      <c r="F23" s="95"/>
      <c r="G23" s="95"/>
      <c r="H23" s="97"/>
      <c r="I23" s="98"/>
      <c r="J23" s="175"/>
      <c r="K23" s="167">
        <f t="shared" si="2"/>
        <v>0</v>
      </c>
      <c r="L23" s="94"/>
      <c r="M23" s="105"/>
      <c r="N23" s="78">
        <f t="shared" si="3"/>
        <v>0</v>
      </c>
      <c r="O23" s="79" t="e">
        <f t="shared" si="0"/>
        <v>#DIV/0!</v>
      </c>
      <c r="P23" s="80" t="e">
        <f t="shared" si="1"/>
        <v>#DIV/0!</v>
      </c>
      <c r="Q23" s="99"/>
      <c r="R23" s="100"/>
      <c r="S23" s="101"/>
      <c r="T23" s="12"/>
      <c r="U23" s="12"/>
      <c r="V23" s="16"/>
      <c r="W23" s="14"/>
      <c r="X23" s="14"/>
      <c r="Y23" s="14"/>
      <c r="Z23" s="15"/>
      <c r="AA23" s="13"/>
      <c r="AB23" s="13"/>
      <c r="AC23" s="14"/>
    </row>
    <row r="24" spans="1:29" x14ac:dyDescent="0.25">
      <c r="A24" s="94"/>
      <c r="B24" s="95"/>
      <c r="C24" s="96"/>
      <c r="D24" s="95"/>
      <c r="E24" s="95"/>
      <c r="F24" s="95"/>
      <c r="G24" s="95"/>
      <c r="H24" s="97"/>
      <c r="I24" s="98"/>
      <c r="J24" s="175"/>
      <c r="K24" s="167">
        <f t="shared" si="2"/>
        <v>0</v>
      </c>
      <c r="L24" s="94"/>
      <c r="M24" s="105"/>
      <c r="N24" s="78">
        <f t="shared" si="3"/>
        <v>0</v>
      </c>
      <c r="O24" s="79" t="e">
        <f t="shared" si="0"/>
        <v>#DIV/0!</v>
      </c>
      <c r="P24" s="80" t="e">
        <f t="shared" si="1"/>
        <v>#DIV/0!</v>
      </c>
      <c r="Q24" s="99"/>
      <c r="R24" s="100"/>
      <c r="S24" s="101"/>
      <c r="T24" s="12"/>
      <c r="U24" s="12"/>
      <c r="V24" s="16"/>
      <c r="W24" s="14"/>
      <c r="X24" s="14"/>
      <c r="Y24" s="14"/>
      <c r="Z24" s="15"/>
      <c r="AA24" s="13"/>
      <c r="AB24" s="13"/>
      <c r="AC24" s="14"/>
    </row>
    <row r="25" spans="1:29" x14ac:dyDescent="0.25">
      <c r="A25" s="94"/>
      <c r="B25" s="95"/>
      <c r="C25" s="96"/>
      <c r="D25" s="95"/>
      <c r="E25" s="95"/>
      <c r="F25" s="95"/>
      <c r="G25" s="95"/>
      <c r="H25" s="97"/>
      <c r="I25" s="98"/>
      <c r="J25" s="175"/>
      <c r="K25" s="167">
        <f t="shared" si="2"/>
        <v>0</v>
      </c>
      <c r="L25" s="94"/>
      <c r="M25" s="105"/>
      <c r="N25" s="78">
        <f t="shared" si="3"/>
        <v>0</v>
      </c>
      <c r="O25" s="79" t="e">
        <f t="shared" si="0"/>
        <v>#DIV/0!</v>
      </c>
      <c r="P25" s="80" t="e">
        <f t="shared" si="1"/>
        <v>#DIV/0!</v>
      </c>
      <c r="Q25" s="99"/>
      <c r="R25" s="100"/>
      <c r="S25" s="101"/>
      <c r="T25" s="12"/>
      <c r="U25" s="12"/>
      <c r="V25" s="16"/>
      <c r="W25" s="14"/>
      <c r="X25" s="14"/>
      <c r="Y25" s="14"/>
      <c r="Z25" s="15"/>
      <c r="AA25" s="13"/>
      <c r="AB25" s="13"/>
      <c r="AC25" s="14"/>
    </row>
    <row r="26" spans="1:29" x14ac:dyDescent="0.25">
      <c r="A26" s="94"/>
      <c r="B26" s="95"/>
      <c r="C26" s="96"/>
      <c r="D26" s="95"/>
      <c r="E26" s="95"/>
      <c r="F26" s="95"/>
      <c r="G26" s="95"/>
      <c r="H26" s="97"/>
      <c r="I26" s="98"/>
      <c r="J26" s="175"/>
      <c r="K26" s="167">
        <f t="shared" si="2"/>
        <v>0</v>
      </c>
      <c r="L26" s="94"/>
      <c r="M26" s="105"/>
      <c r="N26" s="78">
        <f t="shared" si="3"/>
        <v>0</v>
      </c>
      <c r="O26" s="79" t="e">
        <f t="shared" si="0"/>
        <v>#DIV/0!</v>
      </c>
      <c r="P26" s="80" t="e">
        <f t="shared" si="1"/>
        <v>#DIV/0!</v>
      </c>
      <c r="Q26" s="99"/>
      <c r="R26" s="100"/>
      <c r="S26" s="101"/>
      <c r="T26" s="12"/>
      <c r="U26" s="12"/>
      <c r="V26" s="16"/>
      <c r="W26" s="14"/>
      <c r="X26" s="14"/>
      <c r="Y26" s="14"/>
      <c r="Z26" s="15"/>
      <c r="AA26" s="13"/>
      <c r="AB26" s="13"/>
      <c r="AC26" s="14"/>
    </row>
    <row r="27" spans="1:29" x14ac:dyDescent="0.25">
      <c r="A27" s="94"/>
      <c r="B27" s="95"/>
      <c r="C27" s="96"/>
      <c r="D27" s="95"/>
      <c r="E27" s="95"/>
      <c r="F27" s="95"/>
      <c r="G27" s="95"/>
      <c r="H27" s="97"/>
      <c r="I27" s="98"/>
      <c r="J27" s="175"/>
      <c r="K27" s="167">
        <f t="shared" si="2"/>
        <v>0</v>
      </c>
      <c r="L27" s="94"/>
      <c r="M27" s="105"/>
      <c r="N27" s="78">
        <f t="shared" si="3"/>
        <v>0</v>
      </c>
      <c r="O27" s="79" t="e">
        <f t="shared" si="0"/>
        <v>#DIV/0!</v>
      </c>
      <c r="P27" s="80" t="e">
        <f t="shared" si="1"/>
        <v>#DIV/0!</v>
      </c>
      <c r="Q27" s="99"/>
      <c r="R27" s="100"/>
      <c r="S27" s="101"/>
      <c r="T27" s="12"/>
      <c r="U27" s="12"/>
      <c r="V27" s="16"/>
      <c r="W27" s="14"/>
      <c r="X27" s="14"/>
      <c r="Y27" s="14"/>
      <c r="Z27" s="15"/>
      <c r="AA27" s="13"/>
      <c r="AB27" s="13"/>
      <c r="AC27" s="14"/>
    </row>
    <row r="28" spans="1:29" x14ac:dyDescent="0.25">
      <c r="A28" s="94"/>
      <c r="B28" s="95"/>
      <c r="C28" s="96"/>
      <c r="D28" s="95"/>
      <c r="E28" s="95"/>
      <c r="F28" s="95"/>
      <c r="G28" s="95"/>
      <c r="H28" s="97"/>
      <c r="I28" s="98"/>
      <c r="J28" s="175"/>
      <c r="K28" s="167">
        <f t="shared" si="2"/>
        <v>0</v>
      </c>
      <c r="L28" s="94"/>
      <c r="M28" s="105"/>
      <c r="N28" s="78">
        <f t="shared" si="3"/>
        <v>0</v>
      </c>
      <c r="O28" s="79" t="e">
        <f t="shared" si="0"/>
        <v>#DIV/0!</v>
      </c>
      <c r="P28" s="80" t="e">
        <f t="shared" si="1"/>
        <v>#DIV/0!</v>
      </c>
      <c r="Q28" s="99"/>
      <c r="R28" s="100"/>
      <c r="S28" s="101"/>
      <c r="T28" s="12"/>
      <c r="U28" s="12"/>
      <c r="V28" s="16"/>
      <c r="W28" s="14"/>
      <c r="X28" s="14"/>
      <c r="Y28" s="14"/>
      <c r="Z28" s="15"/>
      <c r="AA28" s="13"/>
      <c r="AB28" s="13"/>
      <c r="AC28" s="14"/>
    </row>
    <row r="29" spans="1:29" x14ac:dyDescent="0.25">
      <c r="A29" s="94"/>
      <c r="B29" s="95"/>
      <c r="C29" s="96"/>
      <c r="D29" s="95"/>
      <c r="E29" s="95"/>
      <c r="F29" s="95"/>
      <c r="G29" s="95"/>
      <c r="H29" s="97"/>
      <c r="I29" s="98"/>
      <c r="J29" s="175"/>
      <c r="K29" s="167">
        <f t="shared" si="2"/>
        <v>0</v>
      </c>
      <c r="L29" s="94"/>
      <c r="M29" s="105"/>
      <c r="N29" s="78">
        <f t="shared" si="3"/>
        <v>0</v>
      </c>
      <c r="O29" s="79" t="e">
        <f t="shared" si="0"/>
        <v>#DIV/0!</v>
      </c>
      <c r="P29" s="80" t="e">
        <f t="shared" si="1"/>
        <v>#DIV/0!</v>
      </c>
      <c r="Q29" s="99"/>
      <c r="R29" s="100"/>
      <c r="S29" s="101"/>
      <c r="T29" s="12"/>
      <c r="U29" s="12"/>
      <c r="V29" s="16"/>
      <c r="W29" s="14"/>
      <c r="X29" s="14"/>
      <c r="Y29" s="14"/>
      <c r="Z29" s="15"/>
      <c r="AA29" s="13"/>
      <c r="AB29" s="13"/>
      <c r="AC29" s="14"/>
    </row>
    <row r="30" spans="1:29" x14ac:dyDescent="0.25">
      <c r="A30" s="94"/>
      <c r="B30" s="95"/>
      <c r="C30" s="96"/>
      <c r="D30" s="95"/>
      <c r="E30" s="95"/>
      <c r="F30" s="95"/>
      <c r="G30" s="95"/>
      <c r="H30" s="97"/>
      <c r="I30" s="98"/>
      <c r="J30" s="175"/>
      <c r="K30" s="167">
        <f t="shared" si="2"/>
        <v>0</v>
      </c>
      <c r="L30" s="94"/>
      <c r="M30" s="105"/>
      <c r="N30" s="78">
        <f t="shared" si="3"/>
        <v>0</v>
      </c>
      <c r="O30" s="79" t="e">
        <f t="shared" si="0"/>
        <v>#DIV/0!</v>
      </c>
      <c r="P30" s="80" t="e">
        <f t="shared" si="1"/>
        <v>#DIV/0!</v>
      </c>
      <c r="Q30" s="99"/>
      <c r="R30" s="100"/>
      <c r="S30" s="101"/>
      <c r="T30" s="12"/>
      <c r="U30" s="12"/>
      <c r="V30" s="16"/>
      <c r="W30" s="14"/>
      <c r="X30" s="14"/>
      <c r="Y30" s="14"/>
      <c r="Z30" s="15"/>
      <c r="AA30" s="13"/>
      <c r="AB30" s="13"/>
      <c r="AC30" s="14"/>
    </row>
    <row r="31" spans="1:29" x14ac:dyDescent="0.25">
      <c r="A31" s="94"/>
      <c r="B31" s="95"/>
      <c r="C31" s="96"/>
      <c r="D31" s="95"/>
      <c r="E31" s="95"/>
      <c r="F31" s="95"/>
      <c r="G31" s="95"/>
      <c r="H31" s="97"/>
      <c r="I31" s="98"/>
      <c r="J31" s="175"/>
      <c r="K31" s="167">
        <f t="shared" si="2"/>
        <v>0</v>
      </c>
      <c r="L31" s="94"/>
      <c r="M31" s="105"/>
      <c r="N31" s="78">
        <f t="shared" si="3"/>
        <v>0</v>
      </c>
      <c r="O31" s="79" t="e">
        <f t="shared" si="0"/>
        <v>#DIV/0!</v>
      </c>
      <c r="P31" s="80" t="e">
        <f t="shared" si="1"/>
        <v>#DIV/0!</v>
      </c>
      <c r="Q31" s="99"/>
      <c r="R31" s="100"/>
      <c r="S31" s="101"/>
      <c r="T31" s="12"/>
      <c r="U31" s="12"/>
      <c r="V31" s="16"/>
      <c r="W31" s="14"/>
      <c r="X31" s="14"/>
      <c r="Y31" s="14"/>
      <c r="Z31" s="15"/>
      <c r="AA31" s="13"/>
      <c r="AB31" s="13"/>
      <c r="AC31" s="14"/>
    </row>
    <row r="32" spans="1:29" x14ac:dyDescent="0.25">
      <c r="A32" s="94"/>
      <c r="B32" s="95"/>
      <c r="C32" s="96"/>
      <c r="D32" s="95"/>
      <c r="E32" s="95"/>
      <c r="F32" s="95"/>
      <c r="G32" s="95"/>
      <c r="H32" s="97"/>
      <c r="I32" s="98"/>
      <c r="J32" s="175"/>
      <c r="K32" s="167">
        <f t="shared" si="2"/>
        <v>0</v>
      </c>
      <c r="L32" s="94"/>
      <c r="M32" s="105"/>
      <c r="N32" s="78">
        <f t="shared" si="3"/>
        <v>0</v>
      </c>
      <c r="O32" s="79" t="e">
        <f t="shared" si="0"/>
        <v>#DIV/0!</v>
      </c>
      <c r="P32" s="80" t="e">
        <f t="shared" si="1"/>
        <v>#DIV/0!</v>
      </c>
      <c r="Q32" s="99"/>
      <c r="R32" s="100"/>
      <c r="S32" s="101"/>
      <c r="T32" s="12"/>
      <c r="U32" s="12"/>
      <c r="V32" s="16"/>
      <c r="W32" s="14"/>
      <c r="X32" s="14"/>
      <c r="Y32" s="14"/>
      <c r="Z32" s="15"/>
      <c r="AA32" s="13"/>
      <c r="AB32" s="13"/>
      <c r="AC32" s="14"/>
    </row>
    <row r="33" spans="1:29" x14ac:dyDescent="0.25">
      <c r="A33" s="94"/>
      <c r="B33" s="95"/>
      <c r="C33" s="96"/>
      <c r="D33" s="95"/>
      <c r="E33" s="95"/>
      <c r="F33" s="95"/>
      <c r="G33" s="95"/>
      <c r="H33" s="97"/>
      <c r="I33" s="98"/>
      <c r="J33" s="175"/>
      <c r="K33" s="167">
        <f t="shared" si="2"/>
        <v>0</v>
      </c>
      <c r="L33" s="94"/>
      <c r="M33" s="105"/>
      <c r="N33" s="78">
        <f t="shared" si="3"/>
        <v>0</v>
      </c>
      <c r="O33" s="79" t="e">
        <f t="shared" si="0"/>
        <v>#DIV/0!</v>
      </c>
      <c r="P33" s="80" t="e">
        <f t="shared" si="1"/>
        <v>#DIV/0!</v>
      </c>
      <c r="Q33" s="99"/>
      <c r="R33" s="100"/>
      <c r="S33" s="101"/>
      <c r="T33" s="12"/>
      <c r="U33" s="12"/>
      <c r="V33" s="16"/>
      <c r="W33" s="14"/>
      <c r="X33" s="14"/>
      <c r="Y33" s="14"/>
      <c r="Z33" s="15"/>
      <c r="AA33" s="13"/>
      <c r="AB33" s="13"/>
      <c r="AC33" s="14"/>
    </row>
    <row r="34" spans="1:29" x14ac:dyDescent="0.25">
      <c r="A34" s="94"/>
      <c r="B34" s="95"/>
      <c r="C34" s="96"/>
      <c r="D34" s="95"/>
      <c r="E34" s="95"/>
      <c r="F34" s="95"/>
      <c r="G34" s="95"/>
      <c r="H34" s="97"/>
      <c r="I34" s="98"/>
      <c r="J34" s="175"/>
      <c r="K34" s="167">
        <f t="shared" si="2"/>
        <v>0</v>
      </c>
      <c r="L34" s="94"/>
      <c r="M34" s="105"/>
      <c r="N34" s="78">
        <f t="shared" si="3"/>
        <v>0</v>
      </c>
      <c r="O34" s="79" t="e">
        <f t="shared" si="0"/>
        <v>#DIV/0!</v>
      </c>
      <c r="P34" s="80" t="e">
        <f t="shared" si="1"/>
        <v>#DIV/0!</v>
      </c>
      <c r="Q34" s="99"/>
      <c r="R34" s="100"/>
      <c r="S34" s="101"/>
      <c r="T34" s="12"/>
      <c r="U34" s="12"/>
      <c r="V34" s="13"/>
      <c r="W34" s="13"/>
      <c r="X34" s="13"/>
      <c r="Y34" s="13"/>
      <c r="Z34" s="13"/>
      <c r="AA34" s="13"/>
      <c r="AB34" s="13"/>
      <c r="AC34" s="13"/>
    </row>
    <row r="35" spans="1:29" x14ac:dyDescent="0.25">
      <c r="A35" s="94"/>
      <c r="B35" s="95"/>
      <c r="C35" s="96"/>
      <c r="D35" s="95"/>
      <c r="E35" s="95"/>
      <c r="F35" s="95"/>
      <c r="G35" s="95"/>
      <c r="H35" s="97"/>
      <c r="I35" s="98"/>
      <c r="J35" s="175"/>
      <c r="K35" s="167">
        <f t="shared" si="2"/>
        <v>0</v>
      </c>
      <c r="L35" s="94"/>
      <c r="M35" s="105"/>
      <c r="N35" s="78">
        <f t="shared" si="3"/>
        <v>0</v>
      </c>
      <c r="O35" s="79" t="e">
        <f t="shared" si="0"/>
        <v>#DIV/0!</v>
      </c>
      <c r="P35" s="80" t="e">
        <f t="shared" si="1"/>
        <v>#DIV/0!</v>
      </c>
      <c r="Q35" s="99"/>
      <c r="R35" s="100"/>
      <c r="S35" s="101"/>
      <c r="T35" s="12"/>
      <c r="U35" s="12"/>
      <c r="V35" s="13"/>
      <c r="W35" s="13"/>
      <c r="X35" s="13"/>
      <c r="Y35" s="13"/>
      <c r="Z35" s="13"/>
      <c r="AA35" s="13"/>
      <c r="AB35" s="13"/>
      <c r="AC35" s="13"/>
    </row>
    <row r="36" spans="1:29" x14ac:dyDescent="0.25">
      <c r="A36" s="94"/>
      <c r="B36" s="95"/>
      <c r="C36" s="96"/>
      <c r="D36" s="95"/>
      <c r="E36" s="95"/>
      <c r="F36" s="95"/>
      <c r="G36" s="95"/>
      <c r="H36" s="97"/>
      <c r="I36" s="98"/>
      <c r="J36" s="175"/>
      <c r="K36" s="167">
        <f t="shared" si="2"/>
        <v>0</v>
      </c>
      <c r="L36" s="94"/>
      <c r="M36" s="105"/>
      <c r="N36" s="78">
        <f t="shared" si="3"/>
        <v>0</v>
      </c>
      <c r="O36" s="79" t="e">
        <f t="shared" si="0"/>
        <v>#DIV/0!</v>
      </c>
      <c r="P36" s="80" t="e">
        <f t="shared" si="1"/>
        <v>#DIV/0!</v>
      </c>
      <c r="Q36" s="99"/>
      <c r="R36" s="100"/>
      <c r="S36" s="101"/>
      <c r="T36" s="12"/>
      <c r="U36" s="12"/>
      <c r="V36" s="13"/>
      <c r="W36" s="13"/>
      <c r="X36" s="13"/>
      <c r="Y36" s="13"/>
      <c r="Z36" s="13"/>
      <c r="AA36" s="13"/>
      <c r="AB36" s="13"/>
      <c r="AC36" s="13"/>
    </row>
    <row r="37" spans="1:29" x14ac:dyDescent="0.25">
      <c r="A37" s="94"/>
      <c r="B37" s="95"/>
      <c r="C37" s="96"/>
      <c r="D37" s="95"/>
      <c r="E37" s="95"/>
      <c r="F37" s="95"/>
      <c r="G37" s="95"/>
      <c r="H37" s="97"/>
      <c r="I37" s="98"/>
      <c r="J37" s="175"/>
      <c r="K37" s="167">
        <f t="shared" si="2"/>
        <v>0</v>
      </c>
      <c r="L37" s="94"/>
      <c r="M37" s="105"/>
      <c r="N37" s="78">
        <f t="shared" si="3"/>
        <v>0</v>
      </c>
      <c r="O37" s="79" t="e">
        <f t="shared" si="0"/>
        <v>#DIV/0!</v>
      </c>
      <c r="P37" s="80" t="e">
        <f t="shared" si="1"/>
        <v>#DIV/0!</v>
      </c>
      <c r="Q37" s="99"/>
      <c r="R37" s="100"/>
      <c r="S37" s="101"/>
      <c r="T37" s="12"/>
      <c r="U37" s="12"/>
      <c r="V37" s="13"/>
      <c r="W37" s="13"/>
      <c r="X37" s="13"/>
      <c r="Y37" s="13"/>
      <c r="Z37" s="13"/>
      <c r="AA37" s="13"/>
      <c r="AB37" s="13"/>
      <c r="AC37" s="13"/>
    </row>
    <row r="38" spans="1:29" x14ac:dyDescent="0.25">
      <c r="A38" s="94"/>
      <c r="B38" s="95"/>
      <c r="C38" s="96"/>
      <c r="D38" s="95"/>
      <c r="E38" s="95"/>
      <c r="F38" s="95"/>
      <c r="G38" s="95"/>
      <c r="H38" s="97"/>
      <c r="I38" s="98"/>
      <c r="J38" s="175"/>
      <c r="K38" s="167">
        <f t="shared" si="2"/>
        <v>0</v>
      </c>
      <c r="L38" s="94"/>
      <c r="M38" s="105"/>
      <c r="N38" s="78">
        <f t="shared" si="3"/>
        <v>0</v>
      </c>
      <c r="O38" s="79" t="e">
        <f t="shared" si="0"/>
        <v>#DIV/0!</v>
      </c>
      <c r="P38" s="80" t="e">
        <f t="shared" si="1"/>
        <v>#DIV/0!</v>
      </c>
      <c r="Q38" s="99"/>
      <c r="R38" s="100"/>
      <c r="S38" s="101"/>
      <c r="T38" s="12"/>
      <c r="U38" s="12"/>
      <c r="V38" s="13"/>
      <c r="W38" s="13"/>
      <c r="X38" s="13"/>
      <c r="Y38" s="13"/>
      <c r="Z38" s="13"/>
      <c r="AA38" s="13"/>
      <c r="AB38" s="13"/>
      <c r="AC38" s="13"/>
    </row>
    <row r="39" spans="1:29" x14ac:dyDescent="0.25">
      <c r="A39" s="94"/>
      <c r="B39" s="95"/>
      <c r="C39" s="96"/>
      <c r="D39" s="95"/>
      <c r="E39" s="95"/>
      <c r="F39" s="95"/>
      <c r="G39" s="95"/>
      <c r="H39" s="97"/>
      <c r="I39" s="98"/>
      <c r="J39" s="175"/>
      <c r="K39" s="167">
        <f t="shared" si="2"/>
        <v>0</v>
      </c>
      <c r="L39" s="94"/>
      <c r="M39" s="105"/>
      <c r="N39" s="78">
        <f t="shared" si="3"/>
        <v>0</v>
      </c>
      <c r="O39" s="79" t="e">
        <f t="shared" si="0"/>
        <v>#DIV/0!</v>
      </c>
      <c r="P39" s="80" t="e">
        <f t="shared" si="1"/>
        <v>#DIV/0!</v>
      </c>
      <c r="Q39" s="99"/>
      <c r="R39" s="100"/>
      <c r="S39" s="101"/>
      <c r="T39" s="12"/>
      <c r="U39" s="12"/>
      <c r="V39" s="13"/>
      <c r="W39" s="13"/>
      <c r="X39" s="13"/>
      <c r="Y39" s="13"/>
      <c r="Z39" s="13"/>
      <c r="AA39" s="13"/>
      <c r="AB39" s="13"/>
      <c r="AC39" s="13"/>
    </row>
    <row r="40" spans="1:29" x14ac:dyDescent="0.25">
      <c r="A40" s="94"/>
      <c r="B40" s="95"/>
      <c r="C40" s="96"/>
      <c r="D40" s="95"/>
      <c r="E40" s="95"/>
      <c r="F40" s="95"/>
      <c r="G40" s="95"/>
      <c r="H40" s="97"/>
      <c r="I40" s="98"/>
      <c r="J40" s="175"/>
      <c r="K40" s="167">
        <f t="shared" si="2"/>
        <v>0</v>
      </c>
      <c r="L40" s="94"/>
      <c r="M40" s="105"/>
      <c r="N40" s="78">
        <f t="shared" si="3"/>
        <v>0</v>
      </c>
      <c r="O40" s="79" t="e">
        <f t="shared" si="0"/>
        <v>#DIV/0!</v>
      </c>
      <c r="P40" s="80" t="e">
        <f t="shared" si="1"/>
        <v>#DIV/0!</v>
      </c>
      <c r="Q40" s="99"/>
      <c r="R40" s="100"/>
      <c r="S40" s="101"/>
      <c r="T40" s="12"/>
      <c r="U40" s="12"/>
      <c r="V40" s="13"/>
      <c r="W40" s="13"/>
      <c r="X40" s="13"/>
      <c r="Y40" s="13"/>
      <c r="Z40" s="13"/>
      <c r="AA40" s="13"/>
      <c r="AB40" s="13"/>
      <c r="AC40" s="13"/>
    </row>
    <row r="41" spans="1:29" x14ac:dyDescent="0.25">
      <c r="A41" s="94"/>
      <c r="B41" s="95"/>
      <c r="C41" s="96"/>
      <c r="D41" s="95"/>
      <c r="E41" s="95"/>
      <c r="F41" s="95"/>
      <c r="G41" s="95"/>
      <c r="H41" s="97"/>
      <c r="I41" s="98"/>
      <c r="J41" s="175"/>
      <c r="K41" s="167">
        <f t="shared" si="2"/>
        <v>0</v>
      </c>
      <c r="L41" s="94"/>
      <c r="M41" s="105"/>
      <c r="N41" s="78">
        <f t="shared" si="3"/>
        <v>0</v>
      </c>
      <c r="O41" s="79" t="e">
        <f t="shared" si="0"/>
        <v>#DIV/0!</v>
      </c>
      <c r="P41" s="80" t="e">
        <f t="shared" si="1"/>
        <v>#DIV/0!</v>
      </c>
      <c r="Q41" s="99"/>
      <c r="R41" s="100"/>
      <c r="S41" s="101"/>
      <c r="T41" s="12"/>
      <c r="U41" s="12"/>
      <c r="V41" s="13"/>
      <c r="W41" s="13"/>
      <c r="X41" s="13"/>
      <c r="Y41" s="13"/>
      <c r="Z41" s="13"/>
      <c r="AA41" s="13"/>
      <c r="AB41" s="13"/>
      <c r="AC41" s="13"/>
    </row>
    <row r="42" spans="1:29" x14ac:dyDescent="0.25">
      <c r="A42" s="94"/>
      <c r="B42" s="95"/>
      <c r="C42" s="96"/>
      <c r="D42" s="95"/>
      <c r="E42" s="95"/>
      <c r="F42" s="95"/>
      <c r="G42" s="95"/>
      <c r="H42" s="97"/>
      <c r="I42" s="98"/>
      <c r="J42" s="175"/>
      <c r="K42" s="167">
        <f t="shared" si="2"/>
        <v>0</v>
      </c>
      <c r="L42" s="94"/>
      <c r="M42" s="105"/>
      <c r="N42" s="78">
        <f t="shared" si="3"/>
        <v>0</v>
      </c>
      <c r="O42" s="79" t="e">
        <f t="shared" si="0"/>
        <v>#DIV/0!</v>
      </c>
      <c r="P42" s="80" t="e">
        <f t="shared" si="1"/>
        <v>#DIV/0!</v>
      </c>
      <c r="Q42" s="99"/>
      <c r="R42" s="100"/>
      <c r="S42" s="101"/>
      <c r="T42" s="12"/>
      <c r="U42" s="12"/>
      <c r="V42" s="13"/>
      <c r="W42" s="13"/>
      <c r="X42" s="13"/>
      <c r="Y42" s="13"/>
      <c r="Z42" s="13"/>
      <c r="AA42" s="13"/>
      <c r="AB42" s="13"/>
      <c r="AC42" s="13"/>
    </row>
    <row r="43" spans="1:29" x14ac:dyDescent="0.25">
      <c r="A43" s="94"/>
      <c r="B43" s="95"/>
      <c r="C43" s="96"/>
      <c r="D43" s="95"/>
      <c r="E43" s="95"/>
      <c r="F43" s="95"/>
      <c r="G43" s="95"/>
      <c r="H43" s="97"/>
      <c r="I43" s="98"/>
      <c r="J43" s="175"/>
      <c r="K43" s="167">
        <f t="shared" si="2"/>
        <v>0</v>
      </c>
      <c r="L43" s="94"/>
      <c r="M43" s="105"/>
      <c r="N43" s="78">
        <f t="shared" si="3"/>
        <v>0</v>
      </c>
      <c r="O43" s="79" t="e">
        <f t="shared" si="0"/>
        <v>#DIV/0!</v>
      </c>
      <c r="P43" s="80" t="e">
        <f t="shared" si="1"/>
        <v>#DIV/0!</v>
      </c>
      <c r="Q43" s="99"/>
      <c r="R43" s="100"/>
      <c r="S43" s="101"/>
      <c r="T43" s="12"/>
      <c r="U43" s="12"/>
      <c r="V43" s="13"/>
      <c r="W43" s="13"/>
      <c r="X43" s="13"/>
      <c r="Y43" s="13"/>
      <c r="Z43" s="13"/>
      <c r="AA43" s="13"/>
      <c r="AB43" s="13"/>
      <c r="AC43" s="13"/>
    </row>
    <row r="44" spans="1:29" x14ac:dyDescent="0.25">
      <c r="A44" s="94"/>
      <c r="B44" s="95"/>
      <c r="C44" s="96"/>
      <c r="D44" s="95"/>
      <c r="E44" s="95"/>
      <c r="F44" s="95"/>
      <c r="G44" s="95"/>
      <c r="H44" s="97"/>
      <c r="I44" s="98"/>
      <c r="J44" s="175"/>
      <c r="K44" s="167">
        <f t="shared" si="2"/>
        <v>0</v>
      </c>
      <c r="L44" s="94"/>
      <c r="M44" s="105"/>
      <c r="N44" s="78">
        <f t="shared" si="3"/>
        <v>0</v>
      </c>
      <c r="O44" s="79" t="e">
        <f t="shared" si="0"/>
        <v>#DIV/0!</v>
      </c>
      <c r="P44" s="80" t="e">
        <f t="shared" si="1"/>
        <v>#DIV/0!</v>
      </c>
      <c r="Q44" s="99"/>
      <c r="R44" s="100"/>
      <c r="S44" s="101"/>
      <c r="T44" s="12"/>
      <c r="U44" s="12"/>
      <c r="V44" s="13"/>
      <c r="W44" s="13"/>
      <c r="X44" s="13"/>
      <c r="Y44" s="13"/>
      <c r="Z44" s="13"/>
      <c r="AA44" s="13"/>
      <c r="AB44" s="13"/>
      <c r="AC44" s="13"/>
    </row>
    <row r="45" spans="1:29" x14ac:dyDescent="0.25">
      <c r="A45" s="94"/>
      <c r="B45" s="95"/>
      <c r="C45" s="96"/>
      <c r="D45" s="95"/>
      <c r="E45" s="95"/>
      <c r="F45" s="95"/>
      <c r="G45" s="95"/>
      <c r="H45" s="97"/>
      <c r="I45" s="98"/>
      <c r="J45" s="175"/>
      <c r="K45" s="167">
        <f t="shared" si="2"/>
        <v>0</v>
      </c>
      <c r="L45" s="94"/>
      <c r="M45" s="105"/>
      <c r="N45" s="78">
        <f t="shared" si="3"/>
        <v>0</v>
      </c>
      <c r="O45" s="79" t="e">
        <f t="shared" si="0"/>
        <v>#DIV/0!</v>
      </c>
      <c r="P45" s="80" t="e">
        <f t="shared" si="1"/>
        <v>#DIV/0!</v>
      </c>
      <c r="Q45" s="99"/>
      <c r="R45" s="100"/>
      <c r="S45" s="101"/>
      <c r="T45" s="12"/>
      <c r="U45" s="12"/>
      <c r="V45" s="13"/>
      <c r="W45" s="13"/>
      <c r="X45" s="13"/>
      <c r="Y45" s="13"/>
      <c r="Z45" s="13"/>
      <c r="AA45" s="13"/>
      <c r="AB45" s="13"/>
      <c r="AC45" s="13"/>
    </row>
    <row r="46" spans="1:29" x14ac:dyDescent="0.25">
      <c r="A46" s="94"/>
      <c r="B46" s="95"/>
      <c r="C46" s="96"/>
      <c r="D46" s="95"/>
      <c r="E46" s="95"/>
      <c r="F46" s="95"/>
      <c r="G46" s="95"/>
      <c r="H46" s="97"/>
      <c r="I46" s="98"/>
      <c r="J46" s="175"/>
      <c r="K46" s="167">
        <f t="shared" si="2"/>
        <v>0</v>
      </c>
      <c r="L46" s="94"/>
      <c r="M46" s="105"/>
      <c r="N46" s="78">
        <f t="shared" si="3"/>
        <v>0</v>
      </c>
      <c r="O46" s="79" t="e">
        <f t="shared" si="0"/>
        <v>#DIV/0!</v>
      </c>
      <c r="P46" s="80" t="e">
        <f t="shared" si="1"/>
        <v>#DIV/0!</v>
      </c>
      <c r="Q46" s="99"/>
      <c r="R46" s="100"/>
      <c r="S46" s="101"/>
      <c r="T46" s="12"/>
      <c r="U46" s="12"/>
      <c r="V46" s="13"/>
      <c r="W46" s="13"/>
      <c r="X46" s="13"/>
      <c r="Y46" s="13"/>
      <c r="Z46" s="13"/>
      <c r="AA46" s="13"/>
      <c r="AB46" s="13"/>
      <c r="AC46" s="13"/>
    </row>
    <row r="47" spans="1:29" x14ac:dyDescent="0.25">
      <c r="A47" s="94"/>
      <c r="B47" s="95"/>
      <c r="C47" s="96"/>
      <c r="D47" s="95"/>
      <c r="E47" s="95"/>
      <c r="F47" s="95"/>
      <c r="G47" s="95"/>
      <c r="H47" s="97"/>
      <c r="I47" s="98"/>
      <c r="J47" s="175"/>
      <c r="K47" s="167">
        <f t="shared" si="2"/>
        <v>0</v>
      </c>
      <c r="L47" s="94"/>
      <c r="M47" s="105"/>
      <c r="N47" s="78">
        <f t="shared" si="3"/>
        <v>0</v>
      </c>
      <c r="O47" s="79" t="e">
        <f t="shared" si="0"/>
        <v>#DIV/0!</v>
      </c>
      <c r="P47" s="80" t="e">
        <f t="shared" si="1"/>
        <v>#DIV/0!</v>
      </c>
      <c r="Q47" s="99"/>
      <c r="R47" s="100"/>
      <c r="S47" s="101"/>
      <c r="T47" s="12"/>
      <c r="U47" s="12"/>
      <c r="V47" s="13"/>
      <c r="W47" s="13"/>
      <c r="X47" s="13"/>
      <c r="Y47" s="13"/>
      <c r="Z47" s="13"/>
      <c r="AA47" s="13"/>
      <c r="AB47" s="13"/>
      <c r="AC47" s="13"/>
    </row>
    <row r="48" spans="1:29" x14ac:dyDescent="0.25">
      <c r="A48" s="94"/>
      <c r="B48" s="95"/>
      <c r="C48" s="96"/>
      <c r="D48" s="95"/>
      <c r="E48" s="95"/>
      <c r="F48" s="95"/>
      <c r="G48" s="95"/>
      <c r="H48" s="97"/>
      <c r="I48" s="98"/>
      <c r="J48" s="175"/>
      <c r="K48" s="167">
        <f t="shared" si="2"/>
        <v>0</v>
      </c>
      <c r="L48" s="94"/>
      <c r="M48" s="105"/>
      <c r="N48" s="78">
        <f t="shared" si="3"/>
        <v>0</v>
      </c>
      <c r="O48" s="79" t="e">
        <f t="shared" si="0"/>
        <v>#DIV/0!</v>
      </c>
      <c r="P48" s="80" t="e">
        <f t="shared" si="1"/>
        <v>#DIV/0!</v>
      </c>
      <c r="Q48" s="99"/>
      <c r="R48" s="100"/>
      <c r="S48" s="101"/>
      <c r="T48" s="12"/>
      <c r="U48" s="12"/>
      <c r="V48" s="13"/>
      <c r="W48" s="13"/>
      <c r="X48" s="13"/>
      <c r="Y48" s="13"/>
      <c r="Z48" s="13"/>
      <c r="AA48" s="13"/>
      <c r="AB48" s="13"/>
      <c r="AC48" s="13"/>
    </row>
    <row r="49" spans="1:29" x14ac:dyDescent="0.25">
      <c r="A49" s="94"/>
      <c r="B49" s="95"/>
      <c r="C49" s="96"/>
      <c r="D49" s="95"/>
      <c r="E49" s="95"/>
      <c r="F49" s="95"/>
      <c r="G49" s="95"/>
      <c r="H49" s="97"/>
      <c r="I49" s="98"/>
      <c r="J49" s="175"/>
      <c r="K49" s="167">
        <f t="shared" si="2"/>
        <v>0</v>
      </c>
      <c r="L49" s="94"/>
      <c r="M49" s="105"/>
      <c r="N49" s="78">
        <f t="shared" si="3"/>
        <v>0</v>
      </c>
      <c r="O49" s="79" t="e">
        <f t="shared" si="0"/>
        <v>#DIV/0!</v>
      </c>
      <c r="P49" s="80" t="e">
        <f t="shared" si="1"/>
        <v>#DIV/0!</v>
      </c>
      <c r="Q49" s="99"/>
      <c r="R49" s="100"/>
      <c r="S49" s="101"/>
      <c r="T49" s="12"/>
      <c r="U49" s="12"/>
      <c r="V49" s="13"/>
      <c r="W49" s="13"/>
      <c r="X49" s="13"/>
      <c r="Y49" s="13"/>
      <c r="Z49" s="13"/>
      <c r="AA49" s="13"/>
      <c r="AB49" s="13"/>
      <c r="AC49" s="13"/>
    </row>
    <row r="50" spans="1:29" x14ac:dyDescent="0.25">
      <c r="A50" s="94"/>
      <c r="B50" s="95"/>
      <c r="C50" s="96"/>
      <c r="D50" s="95"/>
      <c r="E50" s="95"/>
      <c r="F50" s="95"/>
      <c r="G50" s="95"/>
      <c r="H50" s="97"/>
      <c r="I50" s="98"/>
      <c r="J50" s="175"/>
      <c r="K50" s="167">
        <f t="shared" si="2"/>
        <v>0</v>
      </c>
      <c r="L50" s="94"/>
      <c r="M50" s="105"/>
      <c r="N50" s="78">
        <f t="shared" si="3"/>
        <v>0</v>
      </c>
      <c r="O50" s="79" t="e">
        <f t="shared" si="0"/>
        <v>#DIV/0!</v>
      </c>
      <c r="P50" s="80" t="e">
        <f t="shared" si="1"/>
        <v>#DIV/0!</v>
      </c>
      <c r="Q50" s="99"/>
      <c r="R50" s="100"/>
      <c r="S50" s="101"/>
      <c r="T50" s="12"/>
      <c r="U50" s="12"/>
      <c r="V50" s="13"/>
      <c r="W50" s="13"/>
      <c r="X50" s="13"/>
      <c r="Y50" s="13"/>
      <c r="Z50" s="13"/>
      <c r="AA50" s="13"/>
      <c r="AB50" s="13"/>
      <c r="AC50" s="13"/>
    </row>
    <row r="51" spans="1:29" x14ac:dyDescent="0.25">
      <c r="A51" s="94"/>
      <c r="B51" s="95"/>
      <c r="C51" s="96"/>
      <c r="D51" s="95"/>
      <c r="E51" s="95"/>
      <c r="F51" s="95"/>
      <c r="G51" s="95"/>
      <c r="H51" s="97"/>
      <c r="I51" s="98"/>
      <c r="J51" s="175"/>
      <c r="K51" s="167">
        <f t="shared" si="2"/>
        <v>0</v>
      </c>
      <c r="L51" s="94"/>
      <c r="M51" s="105"/>
      <c r="N51" s="78">
        <f t="shared" si="3"/>
        <v>0</v>
      </c>
      <c r="O51" s="79" t="e">
        <f t="shared" si="0"/>
        <v>#DIV/0!</v>
      </c>
      <c r="P51" s="80" t="e">
        <f t="shared" si="1"/>
        <v>#DIV/0!</v>
      </c>
      <c r="Q51" s="99"/>
      <c r="R51" s="100"/>
      <c r="S51" s="101"/>
      <c r="T51" s="12"/>
      <c r="U51" s="12"/>
      <c r="V51" s="13"/>
      <c r="W51" s="13"/>
      <c r="X51" s="13"/>
      <c r="Y51" s="13"/>
      <c r="Z51" s="13"/>
      <c r="AA51" s="13"/>
      <c r="AB51" s="13"/>
      <c r="AC51" s="13"/>
    </row>
    <row r="52" spans="1:29" ht="30.75" thickBot="1" x14ac:dyDescent="0.3">
      <c r="A52" s="17"/>
      <c r="B52" s="18"/>
      <c r="C52" s="19"/>
      <c r="D52" s="17"/>
      <c r="E52" s="12"/>
      <c r="G52" s="17"/>
      <c r="H52" s="9" t="s">
        <v>24</v>
      </c>
      <c r="I52" s="76">
        <f>SUM(I19:I51)</f>
        <v>1050</v>
      </c>
      <c r="J52" s="176"/>
      <c r="K52" s="168"/>
      <c r="L52" s="21"/>
      <c r="O52" s="22" t="e">
        <f>SUM(O19:O51)</f>
        <v>#DIV/0!</v>
      </c>
      <c r="P52" s="20" t="e">
        <f>SUM(P19:P51)</f>
        <v>#DIV/0!</v>
      </c>
      <c r="S52" s="31"/>
      <c r="T52" s="13"/>
      <c r="U52" s="13"/>
      <c r="V52" s="13"/>
      <c r="W52" s="13"/>
      <c r="X52" s="13"/>
    </row>
    <row r="53" spans="1:29" ht="15.75" thickTop="1" x14ac:dyDescent="0.25">
      <c r="A53" s="17"/>
      <c r="B53" s="18"/>
      <c r="C53" s="19"/>
      <c r="D53" s="17"/>
      <c r="E53" s="18"/>
      <c r="F53" s="17"/>
      <c r="G53" s="17"/>
      <c r="H53" s="23"/>
      <c r="I53" s="23"/>
      <c r="J53" s="176"/>
      <c r="K53" s="168"/>
      <c r="L53" s="21"/>
      <c r="M53" s="17"/>
      <c r="N53" s="17"/>
      <c r="O53" s="24"/>
      <c r="P53" s="24"/>
      <c r="T53" s="13"/>
      <c r="U53" s="13"/>
      <c r="V53" s="13"/>
      <c r="W53" s="13"/>
      <c r="X53" s="13"/>
    </row>
    <row r="54" spans="1:29" x14ac:dyDescent="0.25">
      <c r="T54" s="13"/>
      <c r="U54" s="13"/>
      <c r="V54" s="13"/>
      <c r="W54" s="13"/>
      <c r="X54" s="13"/>
    </row>
    <row r="55" spans="1:29" x14ac:dyDescent="0.25">
      <c r="A55" s="153" t="s">
        <v>20</v>
      </c>
      <c r="B55" s="154"/>
      <c r="C55" s="154"/>
      <c r="D55" s="154"/>
      <c r="E55" s="154"/>
      <c r="F55" s="154"/>
      <c r="G55" s="154"/>
      <c r="H55" s="154"/>
      <c r="I55" s="154"/>
      <c r="J55" s="155"/>
      <c r="K55" s="170"/>
      <c r="L55" s="25"/>
      <c r="O55" s="25"/>
      <c r="P55" s="25"/>
      <c r="T55" s="13"/>
      <c r="U55" s="13"/>
      <c r="V55" s="13"/>
      <c r="W55" s="13"/>
      <c r="X55" s="13"/>
    </row>
    <row r="56" spans="1:29" x14ac:dyDescent="0.25">
      <c r="A56" s="156"/>
      <c r="B56" s="157"/>
      <c r="C56" s="157"/>
      <c r="D56" s="157"/>
      <c r="E56" s="157"/>
      <c r="F56" s="157"/>
      <c r="G56" s="157"/>
      <c r="H56" s="157"/>
      <c r="I56" s="157"/>
      <c r="J56" s="158"/>
      <c r="K56" s="170"/>
      <c r="L56" s="25"/>
      <c r="O56" s="25"/>
      <c r="P56" s="25"/>
      <c r="T56" s="13"/>
      <c r="U56" s="13"/>
      <c r="V56" s="13"/>
      <c r="W56" s="13"/>
      <c r="X56" s="13"/>
    </row>
    <row r="58" spans="1:29" x14ac:dyDescent="0.25">
      <c r="A58" s="148" t="s">
        <v>14</v>
      </c>
      <c r="B58" s="149"/>
      <c r="C58" s="159"/>
      <c r="D58" s="160"/>
      <c r="E58" s="160"/>
      <c r="F58" s="160"/>
      <c r="G58" s="160"/>
      <c r="H58" s="160"/>
      <c r="I58" s="160"/>
      <c r="J58" s="161"/>
      <c r="K58" s="171"/>
    </row>
    <row r="59" spans="1:29" x14ac:dyDescent="0.25">
      <c r="A59" s="148" t="s">
        <v>15</v>
      </c>
      <c r="B59" s="149"/>
      <c r="C59" s="151"/>
      <c r="D59" s="151"/>
      <c r="E59" s="151"/>
      <c r="F59" s="151"/>
      <c r="G59" s="151"/>
      <c r="H59" s="151"/>
      <c r="I59" s="151"/>
      <c r="J59" s="151"/>
      <c r="K59" s="171"/>
    </row>
    <row r="60" spans="1:29" x14ac:dyDescent="0.25">
      <c r="A60" s="148" t="s">
        <v>16</v>
      </c>
      <c r="B60" s="149"/>
      <c r="C60" s="151"/>
      <c r="D60" s="151"/>
      <c r="E60" s="151"/>
      <c r="F60" s="151"/>
      <c r="G60" s="151"/>
      <c r="H60" s="151"/>
      <c r="I60" s="151"/>
      <c r="J60" s="151"/>
      <c r="K60" s="171"/>
    </row>
    <row r="61" spans="1:29" x14ac:dyDescent="0.25">
      <c r="A61" s="148" t="s">
        <v>17</v>
      </c>
      <c r="B61" s="149"/>
      <c r="C61" s="150"/>
      <c r="D61" s="151"/>
      <c r="E61" s="151"/>
      <c r="F61" s="151"/>
      <c r="G61" s="151"/>
      <c r="H61" s="151"/>
      <c r="I61" s="151"/>
      <c r="J61" s="151"/>
      <c r="K61" s="171"/>
    </row>
  </sheetData>
  <sheetProtection sheet="1" objects="1" scenarios="1" insertRows="0"/>
  <mergeCells count="24">
    <mergeCell ref="A61:B61"/>
    <mergeCell ref="C61:J61"/>
    <mergeCell ref="M17:S17"/>
    <mergeCell ref="A55:J56"/>
    <mergeCell ref="A59:B59"/>
    <mergeCell ref="C59:J59"/>
    <mergeCell ref="A60:B60"/>
    <mergeCell ref="C60:J60"/>
    <mergeCell ref="A58:B58"/>
    <mergeCell ref="C58:J58"/>
    <mergeCell ref="A9:D9"/>
    <mergeCell ref="E15:J15"/>
    <mergeCell ref="E9:J9"/>
    <mergeCell ref="E10:J10"/>
    <mergeCell ref="E11:J11"/>
    <mergeCell ref="E12:J12"/>
    <mergeCell ref="E13:J13"/>
    <mergeCell ref="E14:J14"/>
    <mergeCell ref="A15:D15"/>
    <mergeCell ref="A10:D10"/>
    <mergeCell ref="A11:D11"/>
    <mergeCell ref="A12:D12"/>
    <mergeCell ref="A13:D13"/>
    <mergeCell ref="A14:D14"/>
  </mergeCells>
  <phoneticPr fontId="24" type="noConversion"/>
  <printOptions horizontalCentered="1"/>
  <pageMargins left="0" right="0" top="0.25" bottom="0.25" header="0.05" footer="0.05"/>
  <pageSetup scale="55"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from list" promptTitle="Asset catagory" prompt="Please select from the dropdown" xr:uid="{9D71AEBD-CC61-444D-A5B6-C8963344C34E}">
          <x14:formula1>
            <xm:f>Guidance!$B$43:$B$49</xm:f>
          </x14:formula1>
          <xm:sqref>C19:C51</xm:sqref>
        </x14:dataValidation>
        <x14:dataValidation type="list" allowBlank="1" showInputMessage="1" showErrorMessage="1" xr:uid="{2E3F1BC0-D3B0-42EA-8C70-003F41006E44}">
          <x14:formula1>
            <xm:f>Sheet1!$B$1:$B$6</xm:f>
          </x14:formula1>
          <xm:sqref>Q19:Q51 L19:L51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8C846-51BE-4DC7-A6E7-E11796DD150C}">
  <sheetPr>
    <tabColor theme="8" tint="0.39997558519241921"/>
  </sheetPr>
  <dimension ref="A1:B7"/>
  <sheetViews>
    <sheetView workbookViewId="0">
      <selection activeCell="C11" sqref="C11"/>
    </sheetView>
  </sheetViews>
  <sheetFormatPr defaultRowHeight="15" x14ac:dyDescent="0.25"/>
  <cols>
    <col min="1" max="1" width="27.42578125" bestFit="1" customWidth="1"/>
    <col min="2" max="2" width="32.85546875" bestFit="1" customWidth="1"/>
  </cols>
  <sheetData>
    <row r="1" spans="1:2" x14ac:dyDescent="0.25">
      <c r="A1" t="s">
        <v>76</v>
      </c>
      <c r="B1" t="s">
        <v>81</v>
      </c>
    </row>
    <row r="2" spans="1:2" x14ac:dyDescent="0.25">
      <c r="A2" t="s">
        <v>74</v>
      </c>
      <c r="B2" t="s">
        <v>95</v>
      </c>
    </row>
    <row r="3" spans="1:2" x14ac:dyDescent="0.25">
      <c r="A3" t="s">
        <v>75</v>
      </c>
      <c r="B3" t="s">
        <v>84</v>
      </c>
    </row>
    <row r="4" spans="1:2" x14ac:dyDescent="0.25">
      <c r="A4" t="s">
        <v>77</v>
      </c>
      <c r="B4" t="s">
        <v>82</v>
      </c>
    </row>
    <row r="5" spans="1:2" x14ac:dyDescent="0.25">
      <c r="A5" t="s">
        <v>78</v>
      </c>
      <c r="B5" t="s">
        <v>83</v>
      </c>
    </row>
    <row r="6" spans="1:2" x14ac:dyDescent="0.25">
      <c r="A6" t="s">
        <v>79</v>
      </c>
      <c r="B6" t="s">
        <v>85</v>
      </c>
    </row>
    <row r="7" spans="1:2" x14ac:dyDescent="0.25">
      <c r="A7"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Guidance</vt:lpstr>
      <vt:lpstr>Proposed Asset Disposal Plan</vt:lpstr>
      <vt:lpstr>Asset Inventory</vt:lpstr>
      <vt:lpstr>Sheet1</vt:lpstr>
      <vt:lpstr>'Asset Inventory'!Print_Titles</vt:lpstr>
      <vt:lpstr>'Proposed Asset Disposal Plan'!Print_Titles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Schlipper</dc:creator>
  <cp:lastModifiedBy>Sue Crowther</cp:lastModifiedBy>
  <dcterms:created xsi:type="dcterms:W3CDTF">2019-03-11T15:14:16Z</dcterms:created>
  <dcterms:modified xsi:type="dcterms:W3CDTF">2021-03-31T13:42:58Z</dcterms:modified>
</cp:coreProperties>
</file>