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NoeleenAdvani\AppData\Local\Box\Box Edit\Documents\OuNDYs6WdUe5XMrggsdoyA==\"/>
    </mc:Choice>
  </mc:AlternateContent>
  <xr:revisionPtr revIDLastSave="0" documentId="13_ncr:1_{02D9D144-26DA-4CDA-96F7-B5DF2928CF10}" xr6:coauthVersionLast="45" xr6:coauthVersionMax="45" xr10:uidLastSave="{00000000-0000-0000-0000-000000000000}"/>
  <bookViews>
    <workbookView xWindow="28680" yWindow="-120" windowWidth="29040" windowHeight="15840" activeTab="1" xr2:uid="{00000000-000D-0000-FFFF-FFFF00000000}"/>
  </bookViews>
  <sheets>
    <sheet name="Guide" sheetId="28" r:id="rId1"/>
    <sheet name="Definitions" sheetId="3" r:id="rId2"/>
    <sheet name="Data Summary" sheetId="4" r:id="rId3"/>
    <sheet name="Y1 Q1" sheetId="5" r:id="rId4"/>
    <sheet name="Y1 Q2" sheetId="35" r:id="rId5"/>
    <sheet name="Y1 Q3" sheetId="36" r:id="rId6"/>
    <sheet name="Y1 Q4" sheetId="37" r:id="rId7"/>
    <sheet name="Y2 Q1" sheetId="38" r:id="rId8"/>
    <sheet name="Y2 Q2" sheetId="39" r:id="rId9"/>
    <sheet name="Y2 Q3" sheetId="40" r:id="rId10"/>
    <sheet name="Y2 Q4" sheetId="41" r:id="rId11"/>
    <sheet name="Y3 Q1" sheetId="42" r:id="rId12"/>
    <sheet name="Y3 Q2" sheetId="43" r:id="rId13"/>
    <sheet name="Y3 Q3" sheetId="44" r:id="rId14"/>
    <sheet name="Y3 Q4" sheetId="45" r:id="rId15"/>
    <sheet name="Y4 Q1" sheetId="46" r:id="rId16"/>
    <sheet name="Y4 Q2" sheetId="47" r:id="rId17"/>
    <sheet name="Y4 Q3" sheetId="48" r:id="rId18"/>
    <sheet name="Y4 Q4" sheetId="49" r:id="rId19"/>
    <sheet name="Y5 Q1" sheetId="50" r:id="rId20"/>
    <sheet name="Y5 Q2" sheetId="51" r:id="rId21"/>
    <sheet name="Y5 Q3" sheetId="52" r:id="rId22"/>
    <sheet name="Y5 Q4" sheetId="53" r:id="rId23"/>
  </sheets>
  <definedNames>
    <definedName name="_xlnm.Print_Area" localSheetId="1">Definitions!$A$1:$B$37</definedName>
    <definedName name="_xlnm.Print_Area" localSheetId="0">Guide!$A$1:$A$12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3" i="4" l="1"/>
  <c r="D72" i="4"/>
  <c r="M51" i="53" l="1"/>
  <c r="G51" i="53"/>
  <c r="M51" i="52"/>
  <c r="G51" i="52"/>
  <c r="M51" i="51"/>
  <c r="G51" i="51"/>
  <c r="M51" i="50"/>
  <c r="G51" i="50"/>
  <c r="M51" i="49"/>
  <c r="G51" i="49"/>
  <c r="M51" i="48"/>
  <c r="G51" i="48"/>
  <c r="M51" i="47"/>
  <c r="G51" i="47"/>
  <c r="M51" i="46"/>
  <c r="G51" i="46"/>
  <c r="M51" i="45"/>
  <c r="G51" i="45"/>
  <c r="M51" i="44"/>
  <c r="G51" i="44"/>
  <c r="M51" i="43"/>
  <c r="G51" i="43"/>
  <c r="M51" i="42"/>
  <c r="G51" i="42"/>
  <c r="G50" i="42"/>
  <c r="M51" i="41"/>
  <c r="G51" i="41"/>
  <c r="M51" i="40"/>
  <c r="G51" i="40"/>
  <c r="M51" i="39"/>
  <c r="G51" i="39"/>
  <c r="M51" i="38"/>
  <c r="G51" i="38"/>
  <c r="M51" i="37"/>
  <c r="G51" i="37"/>
  <c r="M51" i="35"/>
  <c r="G51" i="35"/>
  <c r="M51" i="36"/>
  <c r="G51" i="36"/>
  <c r="M51" i="5"/>
  <c r="G51" i="5"/>
  <c r="L31" i="53" l="1"/>
  <c r="M31" i="53" s="1"/>
  <c r="K31" i="53"/>
  <c r="J31" i="53"/>
  <c r="I31" i="53"/>
  <c r="F31" i="53"/>
  <c r="E31" i="53"/>
  <c r="D31" i="53"/>
  <c r="C31" i="53"/>
  <c r="G31" i="53" s="1"/>
  <c r="M31" i="52"/>
  <c r="L31" i="52"/>
  <c r="K31" i="52"/>
  <c r="J31" i="52"/>
  <c r="I31" i="52"/>
  <c r="F31" i="52"/>
  <c r="E31" i="52"/>
  <c r="D31" i="52"/>
  <c r="G31" i="52" s="1"/>
  <c r="C31" i="52"/>
  <c r="M31" i="51"/>
  <c r="L31" i="51"/>
  <c r="K31" i="51"/>
  <c r="J31" i="51"/>
  <c r="I31" i="51"/>
  <c r="F31" i="51"/>
  <c r="E31" i="51"/>
  <c r="D31" i="51"/>
  <c r="G31" i="51" s="1"/>
  <c r="C31" i="51"/>
  <c r="L31" i="50"/>
  <c r="K31" i="50"/>
  <c r="J31" i="50"/>
  <c r="I31" i="50"/>
  <c r="M31" i="50" s="1"/>
  <c r="G31" i="50"/>
  <c r="F31" i="50"/>
  <c r="E31" i="50"/>
  <c r="D31" i="50"/>
  <c r="C31" i="50"/>
  <c r="L31" i="49"/>
  <c r="K31" i="49"/>
  <c r="M31" i="49" s="1"/>
  <c r="J31" i="49"/>
  <c r="I31" i="49"/>
  <c r="F31" i="49"/>
  <c r="E31" i="49"/>
  <c r="D31" i="49"/>
  <c r="C31" i="49"/>
  <c r="G31" i="49" s="1"/>
  <c r="L31" i="48"/>
  <c r="K31" i="48"/>
  <c r="M31" i="48" s="1"/>
  <c r="J31" i="48"/>
  <c r="I31" i="48"/>
  <c r="F31" i="48"/>
  <c r="E31" i="48"/>
  <c r="D31" i="48"/>
  <c r="C31" i="48"/>
  <c r="G31" i="48" s="1"/>
  <c r="L31" i="47"/>
  <c r="K31" i="47"/>
  <c r="J31" i="47"/>
  <c r="I31" i="47"/>
  <c r="M31" i="47" s="1"/>
  <c r="G31" i="47"/>
  <c r="F31" i="47"/>
  <c r="E31" i="47"/>
  <c r="D31" i="47"/>
  <c r="C31" i="47"/>
  <c r="L31" i="46"/>
  <c r="K31" i="46"/>
  <c r="M31" i="46" s="1"/>
  <c r="J31" i="46"/>
  <c r="I31" i="46"/>
  <c r="F31" i="46"/>
  <c r="E31" i="46"/>
  <c r="D31" i="46"/>
  <c r="C31" i="46"/>
  <c r="G31" i="46" s="1"/>
  <c r="L31" i="45"/>
  <c r="K31" i="45"/>
  <c r="M31" i="45" s="1"/>
  <c r="J31" i="45"/>
  <c r="I31" i="45"/>
  <c r="F31" i="45"/>
  <c r="E31" i="45"/>
  <c r="D31" i="45"/>
  <c r="C31" i="45"/>
  <c r="G31" i="45" s="1"/>
  <c r="M31" i="44"/>
  <c r="L31" i="44"/>
  <c r="K31" i="44"/>
  <c r="J31" i="44"/>
  <c r="I31" i="44"/>
  <c r="F31" i="44"/>
  <c r="E31" i="44"/>
  <c r="D31" i="44"/>
  <c r="G31" i="44" s="1"/>
  <c r="C31" i="44"/>
  <c r="L31" i="43"/>
  <c r="K31" i="43"/>
  <c r="M31" i="43" s="1"/>
  <c r="J31" i="43"/>
  <c r="I31" i="43"/>
  <c r="F31" i="43"/>
  <c r="E31" i="43"/>
  <c r="D31" i="43"/>
  <c r="C31" i="43"/>
  <c r="G31" i="43" s="1"/>
  <c r="L31" i="42"/>
  <c r="K31" i="42"/>
  <c r="M31" i="42" s="1"/>
  <c r="J31" i="42"/>
  <c r="I31" i="42"/>
  <c r="F31" i="42"/>
  <c r="E31" i="42"/>
  <c r="D31" i="42"/>
  <c r="C31" i="42"/>
  <c r="G31" i="42" s="1"/>
  <c r="M31" i="41"/>
  <c r="L31" i="41"/>
  <c r="K31" i="41"/>
  <c r="J31" i="41"/>
  <c r="I31" i="41"/>
  <c r="F31" i="41"/>
  <c r="E31" i="41"/>
  <c r="D31" i="41"/>
  <c r="G31" i="41" s="1"/>
  <c r="C31" i="41"/>
  <c r="L31" i="40"/>
  <c r="M31" i="40" s="1"/>
  <c r="K31" i="40"/>
  <c r="J31" i="40"/>
  <c r="I31" i="40"/>
  <c r="F31" i="40"/>
  <c r="E31" i="40"/>
  <c r="D31" i="40"/>
  <c r="C31" i="40"/>
  <c r="G31" i="40" s="1"/>
  <c r="L31" i="39"/>
  <c r="M31" i="39" s="1"/>
  <c r="K31" i="39"/>
  <c r="J31" i="39"/>
  <c r="I31" i="39"/>
  <c r="F31" i="39"/>
  <c r="E31" i="39"/>
  <c r="D31" i="39"/>
  <c r="C31" i="39"/>
  <c r="G31" i="39" s="1"/>
  <c r="M31" i="38"/>
  <c r="L31" i="38"/>
  <c r="K31" i="38"/>
  <c r="J31" i="38"/>
  <c r="I31" i="38"/>
  <c r="F31" i="38"/>
  <c r="E31" i="38"/>
  <c r="D31" i="38"/>
  <c r="G31" i="38" s="1"/>
  <c r="C31" i="38"/>
  <c r="M31" i="37"/>
  <c r="L31" i="37"/>
  <c r="K31" i="37"/>
  <c r="J31" i="37"/>
  <c r="I31" i="37"/>
  <c r="F31" i="37"/>
  <c r="E31" i="37"/>
  <c r="D31" i="37"/>
  <c r="G31" i="37" s="1"/>
  <c r="C31" i="37"/>
  <c r="M31" i="36"/>
  <c r="L31" i="36"/>
  <c r="K31" i="36"/>
  <c r="J31" i="36"/>
  <c r="I31" i="36"/>
  <c r="F31" i="36"/>
  <c r="E31" i="36"/>
  <c r="D31" i="36"/>
  <c r="G31" i="36" s="1"/>
  <c r="C31" i="36"/>
  <c r="M31" i="35"/>
  <c r="L31" i="35"/>
  <c r="K31" i="35"/>
  <c r="J31" i="35"/>
  <c r="I31" i="35"/>
  <c r="F31" i="35"/>
  <c r="E31" i="35"/>
  <c r="D31" i="35"/>
  <c r="G31" i="35" s="1"/>
  <c r="C31" i="35"/>
  <c r="L22" i="53"/>
  <c r="K22" i="53"/>
  <c r="J22" i="53"/>
  <c r="I22" i="53"/>
  <c r="M22" i="53" s="1"/>
  <c r="F22" i="53"/>
  <c r="E22" i="53"/>
  <c r="G22" i="53" s="1"/>
  <c r="D22" i="53"/>
  <c r="C22" i="53"/>
  <c r="L22" i="52"/>
  <c r="K22" i="52"/>
  <c r="J22" i="52"/>
  <c r="I22" i="52"/>
  <c r="M22" i="52" s="1"/>
  <c r="F22" i="52"/>
  <c r="E22" i="52"/>
  <c r="G22" i="52" s="1"/>
  <c r="D22" i="52"/>
  <c r="C22" i="52"/>
  <c r="L22" i="51"/>
  <c r="K22" i="51"/>
  <c r="M22" i="51" s="1"/>
  <c r="J22" i="51"/>
  <c r="I22" i="51"/>
  <c r="F22" i="51"/>
  <c r="E22" i="51"/>
  <c r="D22" i="51"/>
  <c r="C22" i="51"/>
  <c r="G22" i="51" s="1"/>
  <c r="L22" i="50"/>
  <c r="K22" i="50"/>
  <c r="M22" i="50" s="1"/>
  <c r="J22" i="50"/>
  <c r="I22" i="50"/>
  <c r="F22" i="50"/>
  <c r="E22" i="50"/>
  <c r="D22" i="50"/>
  <c r="C22" i="50"/>
  <c r="G22" i="50" s="1"/>
  <c r="L22" i="49"/>
  <c r="K22" i="49"/>
  <c r="M22" i="49" s="1"/>
  <c r="J22" i="49"/>
  <c r="I22" i="49"/>
  <c r="F22" i="49"/>
  <c r="E22" i="49"/>
  <c r="D22" i="49"/>
  <c r="C22" i="49"/>
  <c r="G22" i="49" s="1"/>
  <c r="L22" i="48"/>
  <c r="K22" i="48"/>
  <c r="M22" i="48" s="1"/>
  <c r="J22" i="48"/>
  <c r="I22" i="48"/>
  <c r="F22" i="48"/>
  <c r="E22" i="48"/>
  <c r="D22" i="48"/>
  <c r="C22" i="48"/>
  <c r="G22" i="48" s="1"/>
  <c r="L22" i="47"/>
  <c r="K22" i="47"/>
  <c r="M22" i="47" s="1"/>
  <c r="J22" i="47"/>
  <c r="I22" i="47"/>
  <c r="F22" i="47"/>
  <c r="E22" i="47"/>
  <c r="D22" i="47"/>
  <c r="C22" i="47"/>
  <c r="G22" i="47" s="1"/>
  <c r="L22" i="46"/>
  <c r="K22" i="46"/>
  <c r="M22" i="46" s="1"/>
  <c r="J22" i="46"/>
  <c r="I22" i="46"/>
  <c r="F22" i="46"/>
  <c r="E22" i="46"/>
  <c r="D22" i="46"/>
  <c r="C22" i="46"/>
  <c r="G22" i="46" s="1"/>
  <c r="M22" i="45"/>
  <c r="L22" i="45"/>
  <c r="K22" i="45"/>
  <c r="J22" i="45"/>
  <c r="I22" i="45"/>
  <c r="F22" i="45"/>
  <c r="E22" i="45"/>
  <c r="D22" i="45"/>
  <c r="G22" i="45" s="1"/>
  <c r="C22" i="45"/>
  <c r="L22" i="44"/>
  <c r="K22" i="44"/>
  <c r="M22" i="44" s="1"/>
  <c r="J22" i="44"/>
  <c r="I22" i="44"/>
  <c r="F22" i="44"/>
  <c r="E22" i="44"/>
  <c r="D22" i="44"/>
  <c r="C22" i="44"/>
  <c r="G22" i="44" s="1"/>
  <c r="L22" i="43"/>
  <c r="M22" i="43" s="1"/>
  <c r="K22" i="43"/>
  <c r="J22" i="43"/>
  <c r="I22" i="43"/>
  <c r="F22" i="43"/>
  <c r="E22" i="43"/>
  <c r="D22" i="43"/>
  <c r="C22" i="43"/>
  <c r="G22" i="43" s="1"/>
  <c r="L22" i="42"/>
  <c r="K22" i="42"/>
  <c r="J22" i="42"/>
  <c r="I22" i="42"/>
  <c r="M22" i="42" s="1"/>
  <c r="F22" i="42"/>
  <c r="E22" i="42"/>
  <c r="G22" i="42" s="1"/>
  <c r="D22" i="42"/>
  <c r="C22" i="42"/>
  <c r="M22" i="41"/>
  <c r="L22" i="41"/>
  <c r="K22" i="41"/>
  <c r="J22" i="41"/>
  <c r="I22" i="41"/>
  <c r="F22" i="41"/>
  <c r="E22" i="41"/>
  <c r="D22" i="41"/>
  <c r="G22" i="41" s="1"/>
  <c r="C22" i="41"/>
  <c r="L22" i="40"/>
  <c r="K22" i="40"/>
  <c r="M22" i="40" s="1"/>
  <c r="J22" i="40"/>
  <c r="I22" i="40"/>
  <c r="F22" i="40"/>
  <c r="E22" i="40"/>
  <c r="D22" i="40"/>
  <c r="C22" i="40"/>
  <c r="G22" i="40" s="1"/>
  <c r="L22" i="39"/>
  <c r="K22" i="39"/>
  <c r="J22" i="39"/>
  <c r="I22" i="39"/>
  <c r="M22" i="39" s="1"/>
  <c r="F22" i="39"/>
  <c r="E22" i="39"/>
  <c r="D22" i="39"/>
  <c r="C22" i="39"/>
  <c r="L22" i="38"/>
  <c r="K22" i="38"/>
  <c r="M22" i="38" s="1"/>
  <c r="J22" i="38"/>
  <c r="I22" i="38"/>
  <c r="F22" i="38"/>
  <c r="E22" i="38"/>
  <c r="D22" i="38"/>
  <c r="C22" i="38"/>
  <c r="G22" i="38" s="1"/>
  <c r="M22" i="37"/>
  <c r="L22" i="37"/>
  <c r="K22" i="37"/>
  <c r="J22" i="37"/>
  <c r="I22" i="37"/>
  <c r="F22" i="37"/>
  <c r="E22" i="37"/>
  <c r="D22" i="37"/>
  <c r="G22" i="37" s="1"/>
  <c r="C22" i="37"/>
  <c r="L22" i="36"/>
  <c r="K22" i="36"/>
  <c r="M22" i="36" s="1"/>
  <c r="J22" i="36"/>
  <c r="I22" i="36"/>
  <c r="F22" i="36"/>
  <c r="E22" i="36"/>
  <c r="D22" i="36"/>
  <c r="C22" i="36"/>
  <c r="G22" i="36" s="1"/>
  <c r="L22" i="35"/>
  <c r="K22" i="35"/>
  <c r="M22" i="35" s="1"/>
  <c r="J22" i="35"/>
  <c r="I22" i="35"/>
  <c r="F22" i="35"/>
  <c r="E22" i="35"/>
  <c r="D22" i="35"/>
  <c r="C22" i="35"/>
  <c r="G22" i="35" s="1"/>
  <c r="D28" i="4"/>
  <c r="D29" i="4"/>
  <c r="D30" i="4"/>
  <c r="D31" i="4"/>
  <c r="D35" i="4"/>
  <c r="D34" i="4"/>
  <c r="D36" i="4"/>
  <c r="D37" i="4"/>
  <c r="D40" i="4"/>
  <c r="D41" i="4"/>
  <c r="D42" i="4"/>
  <c r="D43" i="4"/>
  <c r="G43" i="4"/>
  <c r="G42" i="4"/>
  <c r="G41" i="4"/>
  <c r="G40" i="4"/>
  <c r="G37" i="4"/>
  <c r="G36" i="4"/>
  <c r="G35" i="4"/>
  <c r="G34" i="4"/>
  <c r="G31" i="4"/>
  <c r="G30" i="4"/>
  <c r="G29" i="4"/>
  <c r="G28" i="4"/>
  <c r="G25" i="4"/>
  <c r="G24" i="4"/>
  <c r="G23" i="4"/>
  <c r="G22" i="4"/>
  <c r="D25" i="4"/>
  <c r="D24" i="4"/>
  <c r="D22" i="4"/>
  <c r="G19" i="4"/>
  <c r="G18" i="4"/>
  <c r="D19" i="4"/>
  <c r="D18" i="4"/>
  <c r="M9" i="53"/>
  <c r="G9" i="53"/>
  <c r="M8" i="53"/>
  <c r="G8" i="53"/>
  <c r="M9" i="52"/>
  <c r="G9" i="52"/>
  <c r="M8" i="52"/>
  <c r="G8" i="52"/>
  <c r="M9" i="51"/>
  <c r="G9" i="51"/>
  <c r="M8" i="51"/>
  <c r="G8" i="51"/>
  <c r="M9" i="50"/>
  <c r="G9" i="50"/>
  <c r="M8" i="50"/>
  <c r="G8" i="50"/>
  <c r="M9" i="49"/>
  <c r="G9" i="49"/>
  <c r="M8" i="49"/>
  <c r="G8" i="49"/>
  <c r="M9" i="48"/>
  <c r="G9" i="48"/>
  <c r="M8" i="48"/>
  <c r="G8" i="48"/>
  <c r="M9" i="47"/>
  <c r="G9" i="47"/>
  <c r="M8" i="47"/>
  <c r="G8" i="47"/>
  <c r="M9" i="46"/>
  <c r="G9" i="46"/>
  <c r="M8" i="46"/>
  <c r="G8" i="46"/>
  <c r="M9" i="45"/>
  <c r="G9" i="45"/>
  <c r="M8" i="45"/>
  <c r="G8" i="45"/>
  <c r="M9" i="44"/>
  <c r="G9" i="44"/>
  <c r="M8" i="44"/>
  <c r="G8" i="44"/>
  <c r="M9" i="43"/>
  <c r="G9" i="43"/>
  <c r="M8" i="43"/>
  <c r="G8" i="43"/>
  <c r="M9" i="42"/>
  <c r="G9" i="42"/>
  <c r="M8" i="42"/>
  <c r="G8" i="42"/>
  <c r="M9" i="41"/>
  <c r="G9" i="41"/>
  <c r="M8" i="41"/>
  <c r="G8" i="41"/>
  <c r="M9" i="40"/>
  <c r="G9" i="40"/>
  <c r="M8" i="40"/>
  <c r="G8" i="40"/>
  <c r="M9" i="39"/>
  <c r="G9" i="39"/>
  <c r="M8" i="39"/>
  <c r="G8" i="39"/>
  <c r="D23" i="4" s="1"/>
  <c r="M9" i="38"/>
  <c r="G9" i="38"/>
  <c r="M8" i="38"/>
  <c r="G8" i="38"/>
  <c r="M9" i="37"/>
  <c r="G9" i="37"/>
  <c r="M8" i="37"/>
  <c r="G8" i="37"/>
  <c r="M9" i="36"/>
  <c r="G9" i="36"/>
  <c r="M8" i="36"/>
  <c r="G8" i="36"/>
  <c r="M9" i="35"/>
  <c r="M8" i="35"/>
  <c r="G17" i="4" s="1"/>
  <c r="G9" i="35"/>
  <c r="G8" i="35"/>
  <c r="D17" i="4" s="1"/>
  <c r="M9" i="5"/>
  <c r="M8" i="5"/>
  <c r="G9" i="5"/>
  <c r="G8" i="5"/>
  <c r="D16" i="4" s="1"/>
  <c r="G22" i="39" l="1"/>
  <c r="C22" i="5"/>
  <c r="H79" i="4"/>
  <c r="I79" i="4"/>
  <c r="J79" i="4"/>
  <c r="K79" i="4"/>
  <c r="H80" i="4"/>
  <c r="I80" i="4"/>
  <c r="J80" i="4"/>
  <c r="K80" i="4"/>
  <c r="H81" i="4"/>
  <c r="I81" i="4"/>
  <c r="J81" i="4"/>
  <c r="K81" i="4"/>
  <c r="H82" i="4"/>
  <c r="I82" i="4"/>
  <c r="J82" i="4"/>
  <c r="K82" i="4"/>
  <c r="H83" i="4"/>
  <c r="I83" i="4"/>
  <c r="J83" i="4"/>
  <c r="K83" i="4"/>
  <c r="H84" i="4"/>
  <c r="I84" i="4"/>
  <c r="J84" i="4"/>
  <c r="K84" i="4"/>
  <c r="H85" i="4"/>
  <c r="I85" i="4"/>
  <c r="J85" i="4"/>
  <c r="K85" i="4"/>
  <c r="H86" i="4"/>
  <c r="I86" i="4"/>
  <c r="J86" i="4"/>
  <c r="K86" i="4"/>
  <c r="H87" i="4"/>
  <c r="I87" i="4"/>
  <c r="J87" i="4"/>
  <c r="K87" i="4"/>
  <c r="H88" i="4"/>
  <c r="I88" i="4"/>
  <c r="J88" i="4"/>
  <c r="K88" i="4"/>
  <c r="H89" i="4"/>
  <c r="I89" i="4"/>
  <c r="J89" i="4"/>
  <c r="K89" i="4"/>
  <c r="I78" i="4"/>
  <c r="J78" i="4"/>
  <c r="K78" i="4"/>
  <c r="H78" i="4"/>
  <c r="C79" i="4"/>
  <c r="D79" i="4"/>
  <c r="E79" i="4"/>
  <c r="F79" i="4"/>
  <c r="C80" i="4"/>
  <c r="D80" i="4"/>
  <c r="E80" i="4"/>
  <c r="F80" i="4"/>
  <c r="C81" i="4"/>
  <c r="D81" i="4"/>
  <c r="E81" i="4"/>
  <c r="F81" i="4"/>
  <c r="C82" i="4"/>
  <c r="D82" i="4"/>
  <c r="E82" i="4"/>
  <c r="F82" i="4"/>
  <c r="C83" i="4"/>
  <c r="D83" i="4"/>
  <c r="E83" i="4"/>
  <c r="F83" i="4"/>
  <c r="C84" i="4"/>
  <c r="D84" i="4"/>
  <c r="E84" i="4"/>
  <c r="F84" i="4"/>
  <c r="C85" i="4"/>
  <c r="D85" i="4"/>
  <c r="E85" i="4"/>
  <c r="F85" i="4"/>
  <c r="C86" i="4"/>
  <c r="D86" i="4"/>
  <c r="E86" i="4"/>
  <c r="F86" i="4"/>
  <c r="C87" i="4"/>
  <c r="D87" i="4"/>
  <c r="E87" i="4"/>
  <c r="F87" i="4"/>
  <c r="C88" i="4"/>
  <c r="D88" i="4"/>
  <c r="E88" i="4"/>
  <c r="F88" i="4"/>
  <c r="C89" i="4"/>
  <c r="D89" i="4"/>
  <c r="E89" i="4"/>
  <c r="F89" i="4"/>
  <c r="F78" i="4"/>
  <c r="E78" i="4"/>
  <c r="D78" i="4"/>
  <c r="C78" i="4"/>
  <c r="M7" i="53"/>
  <c r="G7" i="53"/>
  <c r="M7" i="52"/>
  <c r="G7" i="52"/>
  <c r="M7" i="51"/>
  <c r="G7" i="51"/>
  <c r="M7" i="50"/>
  <c r="G7" i="50"/>
  <c r="M7" i="49"/>
  <c r="G7" i="49"/>
  <c r="M7" i="48"/>
  <c r="G7" i="48"/>
  <c r="M7" i="47"/>
  <c r="G7" i="47"/>
  <c r="M7" i="46"/>
  <c r="G7" i="46"/>
  <c r="M7" i="45"/>
  <c r="G7" i="45"/>
  <c r="M7" i="44"/>
  <c r="G7" i="44"/>
  <c r="M7" i="43"/>
  <c r="G7" i="43"/>
  <c r="M7" i="42"/>
  <c r="G7" i="42"/>
  <c r="M7" i="41"/>
  <c r="G7" i="41"/>
  <c r="M7" i="40"/>
  <c r="G7" i="40"/>
  <c r="M7" i="39"/>
  <c r="G7" i="39"/>
  <c r="M7" i="38"/>
  <c r="G7" i="38"/>
  <c r="M52" i="53"/>
  <c r="G52" i="53"/>
  <c r="B52" i="53"/>
  <c r="B51" i="53"/>
  <c r="M50" i="53"/>
  <c r="G50" i="53"/>
  <c r="B50" i="53"/>
  <c r="M49" i="53"/>
  <c r="G49" i="53"/>
  <c r="M48" i="53"/>
  <c r="G48" i="53"/>
  <c r="M47" i="53"/>
  <c r="G47" i="53"/>
  <c r="M46" i="53"/>
  <c r="G46" i="53"/>
  <c r="M45" i="53"/>
  <c r="G45" i="53"/>
  <c r="M44" i="53"/>
  <c r="G44" i="53"/>
  <c r="M43" i="53"/>
  <c r="G43" i="53"/>
  <c r="M42" i="53"/>
  <c r="G42" i="53"/>
  <c r="M41" i="53"/>
  <c r="G41" i="53"/>
  <c r="M36" i="53"/>
  <c r="G36" i="53"/>
  <c r="M30" i="53"/>
  <c r="G30" i="53"/>
  <c r="M29" i="53"/>
  <c r="G29" i="53"/>
  <c r="M28" i="53"/>
  <c r="G28" i="53"/>
  <c r="M21" i="53"/>
  <c r="G21" i="53"/>
  <c r="M20" i="53"/>
  <c r="G20" i="53"/>
  <c r="M19" i="53"/>
  <c r="G19" i="53"/>
  <c r="M18" i="53"/>
  <c r="G18" i="53"/>
  <c r="M17" i="53"/>
  <c r="G17" i="53"/>
  <c r="M16" i="53"/>
  <c r="G16" i="53"/>
  <c r="M15" i="53"/>
  <c r="G15" i="53"/>
  <c r="M52" i="52"/>
  <c r="G52" i="52"/>
  <c r="B52" i="52"/>
  <c r="B51" i="52"/>
  <c r="M50" i="52"/>
  <c r="G50" i="52"/>
  <c r="B50" i="52"/>
  <c r="M49" i="52"/>
  <c r="G49" i="52"/>
  <c r="M48" i="52"/>
  <c r="G48" i="52"/>
  <c r="M47" i="52"/>
  <c r="G47" i="52"/>
  <c r="M46" i="52"/>
  <c r="G46" i="52"/>
  <c r="M45" i="52"/>
  <c r="G45" i="52"/>
  <c r="M44" i="52"/>
  <c r="G44" i="52"/>
  <c r="M43" i="52"/>
  <c r="G43" i="52"/>
  <c r="M42" i="52"/>
  <c r="G42" i="52"/>
  <c r="M41" i="52"/>
  <c r="G41" i="52"/>
  <c r="M36" i="52"/>
  <c r="G36" i="52"/>
  <c r="M30" i="52"/>
  <c r="G30" i="52"/>
  <c r="M29" i="52"/>
  <c r="G29" i="52"/>
  <c r="M28" i="52"/>
  <c r="G28" i="52"/>
  <c r="M21" i="52"/>
  <c r="G21" i="52"/>
  <c r="M20" i="52"/>
  <c r="G20" i="52"/>
  <c r="M19" i="52"/>
  <c r="G19" i="52"/>
  <c r="M18" i="52"/>
  <c r="G18" i="52"/>
  <c r="M17" i="52"/>
  <c r="G17" i="52"/>
  <c r="M16" i="52"/>
  <c r="G16" i="52"/>
  <c r="M15" i="52"/>
  <c r="G15" i="52"/>
  <c r="M52" i="51"/>
  <c r="G52" i="51"/>
  <c r="B52" i="51"/>
  <c r="B51" i="51"/>
  <c r="M50" i="51"/>
  <c r="G50" i="51"/>
  <c r="B50" i="51"/>
  <c r="M49" i="51"/>
  <c r="G49" i="51"/>
  <c r="M48" i="51"/>
  <c r="G48" i="51"/>
  <c r="M47" i="51"/>
  <c r="G47" i="51"/>
  <c r="M46" i="51"/>
  <c r="G46" i="51"/>
  <c r="M45" i="51"/>
  <c r="G45" i="51"/>
  <c r="M44" i="51"/>
  <c r="G44" i="51"/>
  <c r="M43" i="51"/>
  <c r="G43" i="51"/>
  <c r="M42" i="51"/>
  <c r="G42" i="51"/>
  <c r="M41" i="51"/>
  <c r="G41" i="51"/>
  <c r="M36" i="51"/>
  <c r="G36" i="51"/>
  <c r="M30" i="51"/>
  <c r="G30" i="51"/>
  <c r="M29" i="51"/>
  <c r="G29" i="51"/>
  <c r="M28" i="51"/>
  <c r="G28" i="51"/>
  <c r="M21" i="51"/>
  <c r="G21" i="51"/>
  <c r="M20" i="51"/>
  <c r="G20" i="51"/>
  <c r="M19" i="51"/>
  <c r="G19" i="51"/>
  <c r="M18" i="51"/>
  <c r="G18" i="51"/>
  <c r="M17" i="51"/>
  <c r="G17" i="51"/>
  <c r="M16" i="51"/>
  <c r="G16" i="51"/>
  <c r="M15" i="51"/>
  <c r="G15" i="51"/>
  <c r="M52" i="50"/>
  <c r="G52" i="50"/>
  <c r="B52" i="50"/>
  <c r="B51" i="50"/>
  <c r="M50" i="50"/>
  <c r="G50" i="50"/>
  <c r="B50" i="50"/>
  <c r="M49" i="50"/>
  <c r="G49" i="50"/>
  <c r="M48" i="50"/>
  <c r="G48" i="50"/>
  <c r="M47" i="50"/>
  <c r="G47" i="50"/>
  <c r="M46" i="50"/>
  <c r="G46" i="50"/>
  <c r="M45" i="50"/>
  <c r="G45" i="50"/>
  <c r="M44" i="50"/>
  <c r="G44" i="50"/>
  <c r="M43" i="50"/>
  <c r="G43" i="50"/>
  <c r="M42" i="50"/>
  <c r="G42" i="50"/>
  <c r="M41" i="50"/>
  <c r="G41" i="50"/>
  <c r="M36" i="50"/>
  <c r="G36" i="50"/>
  <c r="M30" i="50"/>
  <c r="G30" i="50"/>
  <c r="M29" i="50"/>
  <c r="G29" i="50"/>
  <c r="M28" i="50"/>
  <c r="G28" i="50"/>
  <c r="M21" i="50"/>
  <c r="G21" i="50"/>
  <c r="M20" i="50"/>
  <c r="G20" i="50"/>
  <c r="M19" i="50"/>
  <c r="G19" i="50"/>
  <c r="M18" i="50"/>
  <c r="G18" i="50"/>
  <c r="M17" i="50"/>
  <c r="G17" i="50"/>
  <c r="M16" i="50"/>
  <c r="G16" i="50"/>
  <c r="M15" i="50"/>
  <c r="G15" i="50"/>
  <c r="M52" i="49"/>
  <c r="G52" i="49"/>
  <c r="B52" i="49"/>
  <c r="B51" i="49"/>
  <c r="M50" i="49"/>
  <c r="G50" i="49"/>
  <c r="B50" i="49"/>
  <c r="M49" i="49"/>
  <c r="G49" i="49"/>
  <c r="M48" i="49"/>
  <c r="G48" i="49"/>
  <c r="M47" i="49"/>
  <c r="G47" i="49"/>
  <c r="M46" i="49"/>
  <c r="G46" i="49"/>
  <c r="M45" i="49"/>
  <c r="G45" i="49"/>
  <c r="M44" i="49"/>
  <c r="G44" i="49"/>
  <c r="M43" i="49"/>
  <c r="G43" i="49"/>
  <c r="M42" i="49"/>
  <c r="G42" i="49"/>
  <c r="M41" i="49"/>
  <c r="G41" i="49"/>
  <c r="M36" i="49"/>
  <c r="G36" i="49"/>
  <c r="M30" i="49"/>
  <c r="G30" i="49"/>
  <c r="M29" i="49"/>
  <c r="G29" i="49"/>
  <c r="M28" i="49"/>
  <c r="G28" i="49"/>
  <c r="M21" i="49"/>
  <c r="G21" i="49"/>
  <c r="M20" i="49"/>
  <c r="G20" i="49"/>
  <c r="M19" i="49"/>
  <c r="G19" i="49"/>
  <c r="M18" i="49"/>
  <c r="G18" i="49"/>
  <c r="M17" i="49"/>
  <c r="G17" i="49"/>
  <c r="M16" i="49"/>
  <c r="G16" i="49"/>
  <c r="M15" i="49"/>
  <c r="G15" i="49"/>
  <c r="M52" i="48"/>
  <c r="G52" i="48"/>
  <c r="B52" i="48"/>
  <c r="B51" i="48"/>
  <c r="M50" i="48"/>
  <c r="G50" i="48"/>
  <c r="B50" i="48"/>
  <c r="M49" i="48"/>
  <c r="G49" i="48"/>
  <c r="M48" i="48"/>
  <c r="G48" i="48"/>
  <c r="M47" i="48"/>
  <c r="G47" i="48"/>
  <c r="M46" i="48"/>
  <c r="G46" i="48"/>
  <c r="M45" i="48"/>
  <c r="G45" i="48"/>
  <c r="M44" i="48"/>
  <c r="G44" i="48"/>
  <c r="M43" i="48"/>
  <c r="G43" i="48"/>
  <c r="M42" i="48"/>
  <c r="G42" i="48"/>
  <c r="M41" i="48"/>
  <c r="G41" i="48"/>
  <c r="M36" i="48"/>
  <c r="G36" i="48"/>
  <c r="M30" i="48"/>
  <c r="G30" i="48"/>
  <c r="M29" i="48"/>
  <c r="G29" i="48"/>
  <c r="M28" i="48"/>
  <c r="G28" i="48"/>
  <c r="M21" i="48"/>
  <c r="G21" i="48"/>
  <c r="M20" i="48"/>
  <c r="G20" i="48"/>
  <c r="M19" i="48"/>
  <c r="G19" i="48"/>
  <c r="M18" i="48"/>
  <c r="G18" i="48"/>
  <c r="M17" i="48"/>
  <c r="G17" i="48"/>
  <c r="M16" i="48"/>
  <c r="G16" i="48"/>
  <c r="M15" i="48"/>
  <c r="G15" i="48"/>
  <c r="M52" i="47"/>
  <c r="G52" i="47"/>
  <c r="B52" i="47"/>
  <c r="B51" i="47"/>
  <c r="M50" i="47"/>
  <c r="G50" i="47"/>
  <c r="B50" i="47"/>
  <c r="M49" i="47"/>
  <c r="G49" i="47"/>
  <c r="M48" i="47"/>
  <c r="G48" i="47"/>
  <c r="M47" i="47"/>
  <c r="G47" i="47"/>
  <c r="M46" i="47"/>
  <c r="G46" i="47"/>
  <c r="M45" i="47"/>
  <c r="G45" i="47"/>
  <c r="M44" i="47"/>
  <c r="G44" i="47"/>
  <c r="M43" i="47"/>
  <c r="G43" i="47"/>
  <c r="M42" i="47"/>
  <c r="G42" i="47"/>
  <c r="M41" i="47"/>
  <c r="G41" i="47"/>
  <c r="M36" i="47"/>
  <c r="G36" i="47"/>
  <c r="M30" i="47"/>
  <c r="G30" i="47"/>
  <c r="M29" i="47"/>
  <c r="G29" i="47"/>
  <c r="M28" i="47"/>
  <c r="G28" i="47"/>
  <c r="M21" i="47"/>
  <c r="G21" i="47"/>
  <c r="M20" i="47"/>
  <c r="G20" i="47"/>
  <c r="M19" i="47"/>
  <c r="G19" i="47"/>
  <c r="M18" i="47"/>
  <c r="G18" i="47"/>
  <c r="M17" i="47"/>
  <c r="G17" i="47"/>
  <c r="M16" i="47"/>
  <c r="G16" i="47"/>
  <c r="M15" i="47"/>
  <c r="G15" i="47"/>
  <c r="M52" i="46"/>
  <c r="G52" i="46"/>
  <c r="B52" i="46"/>
  <c r="B51" i="46"/>
  <c r="M50" i="46"/>
  <c r="G50" i="46"/>
  <c r="B50" i="46"/>
  <c r="M49" i="46"/>
  <c r="G49" i="46"/>
  <c r="M48" i="46"/>
  <c r="G48" i="46"/>
  <c r="M47" i="46"/>
  <c r="G47" i="46"/>
  <c r="M46" i="46"/>
  <c r="G46" i="46"/>
  <c r="M45" i="46"/>
  <c r="G45" i="46"/>
  <c r="M44" i="46"/>
  <c r="G44" i="46"/>
  <c r="M43" i="46"/>
  <c r="G43" i="46"/>
  <c r="M42" i="46"/>
  <c r="G42" i="46"/>
  <c r="M41" i="46"/>
  <c r="G41" i="46"/>
  <c r="M36" i="46"/>
  <c r="G36" i="46"/>
  <c r="M30" i="46"/>
  <c r="G30" i="46"/>
  <c r="M29" i="46"/>
  <c r="G29" i="46"/>
  <c r="M28" i="46"/>
  <c r="G28" i="46"/>
  <c r="M21" i="46"/>
  <c r="G21" i="46"/>
  <c r="M20" i="46"/>
  <c r="G20" i="46"/>
  <c r="M19" i="46"/>
  <c r="G19" i="46"/>
  <c r="M18" i="46"/>
  <c r="G18" i="46"/>
  <c r="M17" i="46"/>
  <c r="G17" i="46"/>
  <c r="M16" i="46"/>
  <c r="G16" i="46"/>
  <c r="M15" i="46"/>
  <c r="G15" i="46"/>
  <c r="M52" i="45"/>
  <c r="G52" i="45"/>
  <c r="B52" i="45"/>
  <c r="B51" i="45"/>
  <c r="M50" i="45"/>
  <c r="G50" i="45"/>
  <c r="B50" i="45"/>
  <c r="M49" i="45"/>
  <c r="G49" i="45"/>
  <c r="M48" i="45"/>
  <c r="G48" i="45"/>
  <c r="M47" i="45"/>
  <c r="G47" i="45"/>
  <c r="M46" i="45"/>
  <c r="G46" i="45"/>
  <c r="M45" i="45"/>
  <c r="G45" i="45"/>
  <c r="M44" i="45"/>
  <c r="G44" i="45"/>
  <c r="M43" i="45"/>
  <c r="G43" i="45"/>
  <c r="M42" i="45"/>
  <c r="G42" i="45"/>
  <c r="M41" i="45"/>
  <c r="G41" i="45"/>
  <c r="M36" i="45"/>
  <c r="G36" i="45"/>
  <c r="M30" i="45"/>
  <c r="G30" i="45"/>
  <c r="M29" i="45"/>
  <c r="G29" i="45"/>
  <c r="M28" i="45"/>
  <c r="G28" i="45"/>
  <c r="M21" i="45"/>
  <c r="G21" i="45"/>
  <c r="M20" i="45"/>
  <c r="G20" i="45"/>
  <c r="M19" i="45"/>
  <c r="G19" i="45"/>
  <c r="M18" i="45"/>
  <c r="G18" i="45"/>
  <c r="M17" i="45"/>
  <c r="G17" i="45"/>
  <c r="M16" i="45"/>
  <c r="G16" i="45"/>
  <c r="M15" i="45"/>
  <c r="G15" i="45"/>
  <c r="M52" i="44"/>
  <c r="G52" i="44"/>
  <c r="B52" i="44"/>
  <c r="B51" i="44"/>
  <c r="M50" i="44"/>
  <c r="G50" i="44"/>
  <c r="B50" i="44"/>
  <c r="M49" i="44"/>
  <c r="G49" i="44"/>
  <c r="M48" i="44"/>
  <c r="G48" i="44"/>
  <c r="M47" i="44"/>
  <c r="G47" i="44"/>
  <c r="M46" i="44"/>
  <c r="G46" i="44"/>
  <c r="M45" i="44"/>
  <c r="G45" i="44"/>
  <c r="M44" i="44"/>
  <c r="G44" i="44"/>
  <c r="M43" i="44"/>
  <c r="G43" i="44"/>
  <c r="M42" i="44"/>
  <c r="G42" i="44"/>
  <c r="M41" i="44"/>
  <c r="G41" i="44"/>
  <c r="M36" i="44"/>
  <c r="G36" i="44"/>
  <c r="M30" i="44"/>
  <c r="G30" i="44"/>
  <c r="M29" i="44"/>
  <c r="G29" i="44"/>
  <c r="M28" i="44"/>
  <c r="G28" i="44"/>
  <c r="M21" i="44"/>
  <c r="G21" i="44"/>
  <c r="M20" i="44"/>
  <c r="G20" i="44"/>
  <c r="M19" i="44"/>
  <c r="G19" i="44"/>
  <c r="M18" i="44"/>
  <c r="G18" i="44"/>
  <c r="M17" i="44"/>
  <c r="G17" i="44"/>
  <c r="M16" i="44"/>
  <c r="G16" i="44"/>
  <c r="M15" i="44"/>
  <c r="G15" i="44"/>
  <c r="M52" i="43"/>
  <c r="G52" i="43"/>
  <c r="B52" i="43"/>
  <c r="B51" i="43"/>
  <c r="M50" i="43"/>
  <c r="G50" i="43"/>
  <c r="B50" i="43"/>
  <c r="M49" i="43"/>
  <c r="G49" i="43"/>
  <c r="M48" i="43"/>
  <c r="G48" i="43"/>
  <c r="M47" i="43"/>
  <c r="G47" i="43"/>
  <c r="M46" i="43"/>
  <c r="G46" i="43"/>
  <c r="M45" i="43"/>
  <c r="G45" i="43"/>
  <c r="M44" i="43"/>
  <c r="G44" i="43"/>
  <c r="M43" i="43"/>
  <c r="G43" i="43"/>
  <c r="M42" i="43"/>
  <c r="G42" i="43"/>
  <c r="M41" i="43"/>
  <c r="G41" i="43"/>
  <c r="M36" i="43"/>
  <c r="G36" i="43"/>
  <c r="M30" i="43"/>
  <c r="G30" i="43"/>
  <c r="M29" i="43"/>
  <c r="G29" i="43"/>
  <c r="M28" i="43"/>
  <c r="G28" i="43"/>
  <c r="M21" i="43"/>
  <c r="G21" i="43"/>
  <c r="M20" i="43"/>
  <c r="G20" i="43"/>
  <c r="M19" i="43"/>
  <c r="G19" i="43"/>
  <c r="M18" i="43"/>
  <c r="G18" i="43"/>
  <c r="M17" i="43"/>
  <c r="G17" i="43"/>
  <c r="M16" i="43"/>
  <c r="G16" i="43"/>
  <c r="M15" i="43"/>
  <c r="G15" i="43"/>
  <c r="M52" i="42"/>
  <c r="G52" i="42"/>
  <c r="B52" i="42"/>
  <c r="B51" i="42"/>
  <c r="M50" i="42"/>
  <c r="B50" i="42"/>
  <c r="M49" i="42"/>
  <c r="G49" i="42"/>
  <c r="M48" i="42"/>
  <c r="G48" i="42"/>
  <c r="M47" i="42"/>
  <c r="G47" i="42"/>
  <c r="M46" i="42"/>
  <c r="G46" i="42"/>
  <c r="M45" i="42"/>
  <c r="G45" i="42"/>
  <c r="M44" i="42"/>
  <c r="G44" i="42"/>
  <c r="M43" i="42"/>
  <c r="G43" i="42"/>
  <c r="M42" i="42"/>
  <c r="G42" i="42"/>
  <c r="M41" i="42"/>
  <c r="G41" i="42"/>
  <c r="M36" i="42"/>
  <c r="G36" i="42"/>
  <c r="M30" i="42"/>
  <c r="G30" i="42"/>
  <c r="M29" i="42"/>
  <c r="G29" i="42"/>
  <c r="M28" i="42"/>
  <c r="G28" i="42"/>
  <c r="M21" i="42"/>
  <c r="G21" i="42"/>
  <c r="M20" i="42"/>
  <c r="G20" i="42"/>
  <c r="M19" i="42"/>
  <c r="G19" i="42"/>
  <c r="M18" i="42"/>
  <c r="G18" i="42"/>
  <c r="M17" i="42"/>
  <c r="G17" i="42"/>
  <c r="M16" i="42"/>
  <c r="G16" i="42"/>
  <c r="M15" i="42"/>
  <c r="G15" i="42"/>
  <c r="M52" i="41"/>
  <c r="G52" i="41"/>
  <c r="B52" i="41"/>
  <c r="B51" i="41"/>
  <c r="M50" i="41"/>
  <c r="G50" i="41"/>
  <c r="B50" i="41"/>
  <c r="M49" i="41"/>
  <c r="G49" i="41"/>
  <c r="M48" i="41"/>
  <c r="G48" i="41"/>
  <c r="M47" i="41"/>
  <c r="G47" i="41"/>
  <c r="M46" i="41"/>
  <c r="G46" i="41"/>
  <c r="M45" i="41"/>
  <c r="G45" i="41"/>
  <c r="M44" i="41"/>
  <c r="G44" i="41"/>
  <c r="M43" i="41"/>
  <c r="G43" i="41"/>
  <c r="M42" i="41"/>
  <c r="G42" i="41"/>
  <c r="M41" i="41"/>
  <c r="G41" i="41"/>
  <c r="M36" i="41"/>
  <c r="G36" i="41"/>
  <c r="M30" i="41"/>
  <c r="G30" i="41"/>
  <c r="M29" i="41"/>
  <c r="G29" i="41"/>
  <c r="M28" i="41"/>
  <c r="G28" i="41"/>
  <c r="M21" i="41"/>
  <c r="G21" i="41"/>
  <c r="M20" i="41"/>
  <c r="G20" i="41"/>
  <c r="M19" i="41"/>
  <c r="G19" i="41"/>
  <c r="M18" i="41"/>
  <c r="G18" i="41"/>
  <c r="M17" i="41"/>
  <c r="G17" i="41"/>
  <c r="M16" i="41"/>
  <c r="G16" i="41"/>
  <c r="M15" i="41"/>
  <c r="G15" i="41"/>
  <c r="M52" i="40"/>
  <c r="G52" i="40"/>
  <c r="B52" i="40"/>
  <c r="B51" i="40"/>
  <c r="M50" i="40"/>
  <c r="G50" i="40"/>
  <c r="B50" i="40"/>
  <c r="M49" i="40"/>
  <c r="G49" i="40"/>
  <c r="M48" i="40"/>
  <c r="G48" i="40"/>
  <c r="M47" i="40"/>
  <c r="G47" i="40"/>
  <c r="M46" i="40"/>
  <c r="G46" i="40"/>
  <c r="M45" i="40"/>
  <c r="G45" i="40"/>
  <c r="M44" i="40"/>
  <c r="G44" i="40"/>
  <c r="M43" i="40"/>
  <c r="G43" i="40"/>
  <c r="M42" i="40"/>
  <c r="G42" i="40"/>
  <c r="M41" i="40"/>
  <c r="G41" i="40"/>
  <c r="M36" i="40"/>
  <c r="G36" i="40"/>
  <c r="M30" i="40"/>
  <c r="G30" i="40"/>
  <c r="M29" i="40"/>
  <c r="G29" i="40"/>
  <c r="M28" i="40"/>
  <c r="G28" i="40"/>
  <c r="M21" i="40"/>
  <c r="G21" i="40"/>
  <c r="M20" i="40"/>
  <c r="G20" i="40"/>
  <c r="M19" i="40"/>
  <c r="G19" i="40"/>
  <c r="M18" i="40"/>
  <c r="G18" i="40"/>
  <c r="M17" i="40"/>
  <c r="G17" i="40"/>
  <c r="M16" i="40"/>
  <c r="G16" i="40"/>
  <c r="M15" i="40"/>
  <c r="G15" i="40"/>
  <c r="M52" i="39"/>
  <c r="G52" i="39"/>
  <c r="B52" i="39"/>
  <c r="B51" i="39"/>
  <c r="M50" i="39"/>
  <c r="G50" i="39"/>
  <c r="B50" i="39"/>
  <c r="M49" i="39"/>
  <c r="G49" i="39"/>
  <c r="M48" i="39"/>
  <c r="G48" i="39"/>
  <c r="M47" i="39"/>
  <c r="G47" i="39"/>
  <c r="M46" i="39"/>
  <c r="G46" i="39"/>
  <c r="M45" i="39"/>
  <c r="G45" i="39"/>
  <c r="M44" i="39"/>
  <c r="G44" i="39"/>
  <c r="M43" i="39"/>
  <c r="G43" i="39"/>
  <c r="M42" i="39"/>
  <c r="G42" i="39"/>
  <c r="M41" i="39"/>
  <c r="G41" i="39"/>
  <c r="M36" i="39"/>
  <c r="G36" i="39"/>
  <c r="M30" i="39"/>
  <c r="G30" i="39"/>
  <c r="M29" i="39"/>
  <c r="G29" i="39"/>
  <c r="M28" i="39"/>
  <c r="G28" i="39"/>
  <c r="M21" i="39"/>
  <c r="G21" i="39"/>
  <c r="M20" i="39"/>
  <c r="G20" i="39"/>
  <c r="M19" i="39"/>
  <c r="G19" i="39"/>
  <c r="M18" i="39"/>
  <c r="G18" i="39"/>
  <c r="M17" i="39"/>
  <c r="G17" i="39"/>
  <c r="M16" i="39"/>
  <c r="G16" i="39"/>
  <c r="M15" i="39"/>
  <c r="G15" i="39"/>
  <c r="M52" i="38"/>
  <c r="G52" i="38"/>
  <c r="B52" i="38"/>
  <c r="B51" i="38"/>
  <c r="M50" i="38"/>
  <c r="G50" i="38"/>
  <c r="B50" i="38"/>
  <c r="M49" i="38"/>
  <c r="G49" i="38"/>
  <c r="M48" i="38"/>
  <c r="G48" i="38"/>
  <c r="M47" i="38"/>
  <c r="G47" i="38"/>
  <c r="M46" i="38"/>
  <c r="G46" i="38"/>
  <c r="M45" i="38"/>
  <c r="G45" i="38"/>
  <c r="M44" i="38"/>
  <c r="G44" i="38"/>
  <c r="M43" i="38"/>
  <c r="G43" i="38"/>
  <c r="M42" i="38"/>
  <c r="G42" i="38"/>
  <c r="M41" i="38"/>
  <c r="G41" i="38"/>
  <c r="M36" i="38"/>
  <c r="G36" i="38"/>
  <c r="M30" i="38"/>
  <c r="G30" i="38"/>
  <c r="M29" i="38"/>
  <c r="G29" i="38"/>
  <c r="M28" i="38"/>
  <c r="G28" i="38"/>
  <c r="M21" i="38"/>
  <c r="G21" i="38"/>
  <c r="M20" i="38"/>
  <c r="G20" i="38"/>
  <c r="M19" i="38"/>
  <c r="G19" i="38"/>
  <c r="M18" i="38"/>
  <c r="G18" i="38"/>
  <c r="M17" i="38"/>
  <c r="G17" i="38"/>
  <c r="M16" i="38"/>
  <c r="G16" i="38"/>
  <c r="M15" i="38"/>
  <c r="G15" i="38"/>
  <c r="I65" i="4"/>
  <c r="I56" i="4"/>
  <c r="M52" i="37"/>
  <c r="G52" i="37"/>
  <c r="B52" i="37"/>
  <c r="B51" i="37"/>
  <c r="M50" i="37"/>
  <c r="G50" i="37"/>
  <c r="B50" i="37"/>
  <c r="M49" i="37"/>
  <c r="G49" i="37"/>
  <c r="M48" i="37"/>
  <c r="G48" i="37"/>
  <c r="M47" i="37"/>
  <c r="G47" i="37"/>
  <c r="M46" i="37"/>
  <c r="G46" i="37"/>
  <c r="M45" i="37"/>
  <c r="G45" i="37"/>
  <c r="M44" i="37"/>
  <c r="G44" i="37"/>
  <c r="M43" i="37"/>
  <c r="G43" i="37"/>
  <c r="M42" i="37"/>
  <c r="G42" i="37"/>
  <c r="M41" i="37"/>
  <c r="G41" i="37"/>
  <c r="M36" i="37"/>
  <c r="G36" i="37"/>
  <c r="M30" i="37"/>
  <c r="G30" i="37"/>
  <c r="M29" i="37"/>
  <c r="G29" i="37"/>
  <c r="M28" i="37"/>
  <c r="G28" i="37"/>
  <c r="M21" i="37"/>
  <c r="G21" i="37"/>
  <c r="M20" i="37"/>
  <c r="G20" i="37"/>
  <c r="M19" i="37"/>
  <c r="G19" i="37"/>
  <c r="M18" i="37"/>
  <c r="G18" i="37"/>
  <c r="M17" i="37"/>
  <c r="G17" i="37"/>
  <c r="M16" i="37"/>
  <c r="G16" i="37"/>
  <c r="M15" i="37"/>
  <c r="G15" i="37"/>
  <c r="M7" i="37"/>
  <c r="G7" i="37"/>
  <c r="M52" i="36"/>
  <c r="G52" i="36"/>
  <c r="B52" i="36"/>
  <c r="B51" i="36"/>
  <c r="M50" i="36"/>
  <c r="G50" i="36"/>
  <c r="B50" i="36"/>
  <c r="M49" i="36"/>
  <c r="G49" i="36"/>
  <c r="M48" i="36"/>
  <c r="G48" i="36"/>
  <c r="M47" i="36"/>
  <c r="G47" i="36"/>
  <c r="M46" i="36"/>
  <c r="G46" i="36"/>
  <c r="M45" i="36"/>
  <c r="G45" i="36"/>
  <c r="M44" i="36"/>
  <c r="G44" i="36"/>
  <c r="M43" i="36"/>
  <c r="G43" i="36"/>
  <c r="M42" i="36"/>
  <c r="G42" i="36"/>
  <c r="M41" i="36"/>
  <c r="G41" i="36"/>
  <c r="M36" i="36"/>
  <c r="G36" i="36"/>
  <c r="M30" i="36"/>
  <c r="G30" i="36"/>
  <c r="M29" i="36"/>
  <c r="G29" i="36"/>
  <c r="M28" i="36"/>
  <c r="G28" i="36"/>
  <c r="M21" i="36"/>
  <c r="G21" i="36"/>
  <c r="M20" i="36"/>
  <c r="G20" i="36"/>
  <c r="M19" i="36"/>
  <c r="G19" i="36"/>
  <c r="M18" i="36"/>
  <c r="G18" i="36"/>
  <c r="M17" i="36"/>
  <c r="G17" i="36"/>
  <c r="M16" i="36"/>
  <c r="G16" i="36"/>
  <c r="M15" i="36"/>
  <c r="G15" i="36"/>
  <c r="M7" i="36"/>
  <c r="G7" i="36"/>
  <c r="M52" i="35"/>
  <c r="G52" i="35"/>
  <c r="B52" i="35"/>
  <c r="B51" i="35"/>
  <c r="M50" i="35"/>
  <c r="G50" i="35"/>
  <c r="B50" i="35"/>
  <c r="M49" i="35"/>
  <c r="G49" i="35"/>
  <c r="M48" i="35"/>
  <c r="G48" i="35"/>
  <c r="M47" i="35"/>
  <c r="G47" i="35"/>
  <c r="M46" i="35"/>
  <c r="G46" i="35"/>
  <c r="M45" i="35"/>
  <c r="G45" i="35"/>
  <c r="M44" i="35"/>
  <c r="G44" i="35"/>
  <c r="M43" i="35"/>
  <c r="G43" i="35"/>
  <c r="M42" i="35"/>
  <c r="G42" i="35"/>
  <c r="M41" i="35"/>
  <c r="G41" i="35"/>
  <c r="M36" i="35"/>
  <c r="G36" i="35"/>
  <c r="M30" i="35"/>
  <c r="G30" i="35"/>
  <c r="M29" i="35"/>
  <c r="G29" i="35"/>
  <c r="M28" i="35"/>
  <c r="G28" i="35"/>
  <c r="M21" i="35"/>
  <c r="G21" i="35"/>
  <c r="M20" i="35"/>
  <c r="G20" i="35"/>
  <c r="M19" i="35"/>
  <c r="G19" i="35"/>
  <c r="M18" i="35"/>
  <c r="G18" i="35"/>
  <c r="M17" i="35"/>
  <c r="G17" i="35"/>
  <c r="M16" i="35"/>
  <c r="G16" i="35"/>
  <c r="M15" i="35"/>
  <c r="G15" i="35"/>
  <c r="M7" i="35"/>
  <c r="G7" i="35"/>
  <c r="F22" i="5"/>
  <c r="E22" i="5"/>
  <c r="D22" i="5"/>
  <c r="C31" i="5"/>
  <c r="F31" i="5"/>
  <c r="E31" i="5"/>
  <c r="D31" i="5"/>
  <c r="K72" i="4"/>
  <c r="J72" i="4"/>
  <c r="I72" i="4"/>
  <c r="H72" i="4"/>
  <c r="F72" i="4"/>
  <c r="E72" i="4"/>
  <c r="C72" i="4"/>
  <c r="K65" i="4"/>
  <c r="K64" i="4"/>
  <c r="K63" i="4"/>
  <c r="J65" i="4"/>
  <c r="J64" i="4"/>
  <c r="J63" i="4"/>
  <c r="I64" i="4"/>
  <c r="I63" i="4"/>
  <c r="H64" i="4"/>
  <c r="H63" i="4"/>
  <c r="F65" i="4"/>
  <c r="F64" i="4"/>
  <c r="F63" i="4"/>
  <c r="E65" i="4"/>
  <c r="E64" i="4"/>
  <c r="E63" i="4"/>
  <c r="D65" i="4"/>
  <c r="D64" i="4"/>
  <c r="D63" i="4"/>
  <c r="C65" i="4"/>
  <c r="C64" i="4"/>
  <c r="C63" i="4"/>
  <c r="K56" i="4"/>
  <c r="K55" i="4"/>
  <c r="K54" i="4"/>
  <c r="K53" i="4"/>
  <c r="K52" i="4"/>
  <c r="K51" i="4"/>
  <c r="K50" i="4"/>
  <c r="J56" i="4"/>
  <c r="J55" i="4"/>
  <c r="J54" i="4"/>
  <c r="J53" i="4"/>
  <c r="J52" i="4"/>
  <c r="J51" i="4"/>
  <c r="J50" i="4"/>
  <c r="I55" i="4"/>
  <c r="I54" i="4"/>
  <c r="I53" i="4"/>
  <c r="I52" i="4"/>
  <c r="I51" i="4"/>
  <c r="I50" i="4"/>
  <c r="H55" i="4"/>
  <c r="H54" i="4"/>
  <c r="H53" i="4"/>
  <c r="H52" i="4"/>
  <c r="H51" i="4"/>
  <c r="H50" i="4"/>
  <c r="F56" i="4"/>
  <c r="F55" i="4"/>
  <c r="F54" i="4"/>
  <c r="F53" i="4"/>
  <c r="F52" i="4"/>
  <c r="F51" i="4"/>
  <c r="F50" i="4"/>
  <c r="E56" i="4"/>
  <c r="E55" i="4"/>
  <c r="E54" i="4"/>
  <c r="E53" i="4"/>
  <c r="E52" i="4"/>
  <c r="E51" i="4"/>
  <c r="E50" i="4"/>
  <c r="D56" i="4"/>
  <c r="D55" i="4"/>
  <c r="D54" i="4"/>
  <c r="D53" i="4"/>
  <c r="D52" i="4"/>
  <c r="D51" i="4"/>
  <c r="D50" i="4"/>
  <c r="C56" i="4"/>
  <c r="C53" i="4"/>
  <c r="C54" i="4"/>
  <c r="C55" i="4"/>
  <c r="C52" i="4"/>
  <c r="C51" i="4"/>
  <c r="C50" i="4"/>
  <c r="F45" i="4"/>
  <c r="C45" i="4"/>
  <c r="B52" i="5"/>
  <c r="B51" i="5"/>
  <c r="B50" i="5"/>
  <c r="L80" i="4" l="1"/>
  <c r="G80" i="4"/>
  <c r="L86" i="4"/>
  <c r="L84" i="4"/>
  <c r="L82" i="4"/>
  <c r="G87" i="4"/>
  <c r="G79" i="4"/>
  <c r="G88" i="4"/>
  <c r="L83" i="4"/>
  <c r="G81" i="4"/>
  <c r="L89" i="4"/>
  <c r="L87" i="4"/>
  <c r="L85" i="4"/>
  <c r="L81" i="4"/>
  <c r="L79" i="4"/>
  <c r="G83" i="4"/>
  <c r="G89" i="4"/>
  <c r="G86" i="4"/>
  <c r="G84" i="4"/>
  <c r="G82" i="4"/>
  <c r="L88" i="4"/>
  <c r="G85" i="4"/>
  <c r="H56" i="4"/>
  <c r="H65" i="4"/>
  <c r="L51" i="4"/>
  <c r="I67" i="4"/>
  <c r="F67" i="4"/>
  <c r="L50" i="4"/>
  <c r="G50" i="4"/>
  <c r="G63" i="4"/>
  <c r="G39" i="4"/>
  <c r="H39" i="4" s="1"/>
  <c r="D39" i="4"/>
  <c r="E39" i="4" s="1"/>
  <c r="M36" i="5" l="1"/>
  <c r="G36" i="5"/>
  <c r="M28" i="5"/>
  <c r="M29" i="5"/>
  <c r="M30" i="5"/>
  <c r="L31" i="5"/>
  <c r="K31" i="5"/>
  <c r="J31" i="5"/>
  <c r="I31" i="5"/>
  <c r="I22" i="5"/>
  <c r="L22" i="5"/>
  <c r="K22" i="5"/>
  <c r="J22" i="5"/>
  <c r="G19" i="5"/>
  <c r="G15" i="5"/>
  <c r="G16" i="5"/>
  <c r="L78" i="4" l="1"/>
  <c r="E58" i="4"/>
  <c r="E73" i="4" s="1"/>
  <c r="G78" i="4"/>
  <c r="G72" i="4"/>
  <c r="L72" i="4"/>
  <c r="J67" i="4"/>
  <c r="H67" i="4"/>
  <c r="D67" i="4"/>
  <c r="G64" i="4"/>
  <c r="C67" i="4"/>
  <c r="E67" i="4"/>
  <c r="K67" i="4"/>
  <c r="G65" i="4"/>
  <c r="L56" i="4"/>
  <c r="L55" i="4"/>
  <c r="L53" i="4"/>
  <c r="L52" i="4"/>
  <c r="K58" i="4"/>
  <c r="K73" i="4" s="1"/>
  <c r="L54" i="4"/>
  <c r="G31" i="5"/>
  <c r="M31" i="5"/>
  <c r="G22" i="5"/>
  <c r="M22" i="5"/>
  <c r="L67" i="4" l="1"/>
  <c r="G67" i="4"/>
  <c r="G29" i="5"/>
  <c r="L64" i="4" l="1"/>
  <c r="C58" i="4" l="1"/>
  <c r="C73" i="4" s="1"/>
  <c r="M7" i="5"/>
  <c r="G7" i="5"/>
  <c r="G30" i="5"/>
  <c r="G28" i="5"/>
  <c r="G53" i="4" l="1"/>
  <c r="D33" i="4"/>
  <c r="E33" i="4" s="1"/>
  <c r="G27" i="4"/>
  <c r="H27" i="4" s="1"/>
  <c r="G51" i="4"/>
  <c r="G52" i="4"/>
  <c r="D58" i="4"/>
  <c r="G55" i="4"/>
  <c r="I58" i="4"/>
  <c r="I73" i="4" s="1"/>
  <c r="G54" i="4"/>
  <c r="J58" i="4"/>
  <c r="J73" i="4" s="1"/>
  <c r="G56" i="4"/>
  <c r="L65" i="4"/>
  <c r="L63" i="4"/>
  <c r="F58" i="4"/>
  <c r="F73" i="4" s="1"/>
  <c r="H58" i="4"/>
  <c r="G33" i="4"/>
  <c r="H33" i="4" s="1"/>
  <c r="D27" i="4"/>
  <c r="E27" i="4" s="1"/>
  <c r="G21" i="4"/>
  <c r="H21" i="4" s="1"/>
  <c r="D21" i="4"/>
  <c r="E21" i="4" s="1"/>
  <c r="H73" i="4" l="1"/>
  <c r="L58" i="4"/>
  <c r="L73" i="4" s="1"/>
  <c r="G58" i="4"/>
  <c r="M16" i="5"/>
  <c r="M17" i="5"/>
  <c r="M18" i="5"/>
  <c r="M19" i="5"/>
  <c r="M20" i="5"/>
  <c r="M21" i="5"/>
  <c r="M15" i="5"/>
  <c r="G17" i="5"/>
  <c r="G18" i="5"/>
  <c r="G20" i="5"/>
  <c r="G21" i="5"/>
  <c r="M52" i="5"/>
  <c r="M50" i="5"/>
  <c r="M49" i="5"/>
  <c r="M48" i="5"/>
  <c r="M47" i="5"/>
  <c r="M46" i="5"/>
  <c r="M45" i="5"/>
  <c r="M44" i="5"/>
  <c r="M43" i="5"/>
  <c r="M42" i="5"/>
  <c r="M41" i="5"/>
  <c r="G41" i="5"/>
  <c r="G42" i="5"/>
  <c r="G43" i="5"/>
  <c r="G44" i="5"/>
  <c r="G45" i="5"/>
  <c r="G46" i="5"/>
  <c r="G47" i="5"/>
  <c r="G48" i="5"/>
  <c r="G49" i="5"/>
  <c r="G50" i="5"/>
  <c r="G52" i="5"/>
  <c r="G16" i="4" l="1"/>
  <c r="G15" i="4" s="1"/>
  <c r="G45" i="4" s="1"/>
  <c r="D15" i="4"/>
  <c r="D45" i="4" l="1"/>
  <c r="G73" i="4" s="1"/>
  <c r="E15" i="4"/>
  <c r="H15" i="4"/>
  <c r="H45" i="4"/>
  <c r="E4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483496C2-35B6-44B4-B3FF-337B382FAAC0}">
      <text>
        <r>
          <rPr>
            <sz val="9"/>
            <color indexed="81"/>
            <rFont val="Tahoma"/>
            <family val="2"/>
          </rPr>
          <t>This TOTAL will be red when the calculated number does not add up to the number of direct male beneficiaries reached this quarter (cell C8)</t>
        </r>
      </text>
    </comment>
    <comment ref="D22" authorId="0" shapeId="0" xr:uid="{6A760DB4-C1A4-428B-AE35-2F30E262DDDA}">
      <text>
        <r>
          <rPr>
            <sz val="9"/>
            <color indexed="81"/>
            <rFont val="Tahoma"/>
            <family val="2"/>
          </rPr>
          <t>This TOTAL will be red when the calculated number does not add up to the number of direct male beneficiaries reached this quarter (cell C8)</t>
        </r>
      </text>
    </comment>
    <comment ref="E22" authorId="0" shapeId="0" xr:uid="{084180F1-DF4A-458C-A980-F91194FEC32B}">
      <text>
        <r>
          <rPr>
            <sz val="9"/>
            <color indexed="81"/>
            <rFont val="Tahoma"/>
            <family val="2"/>
          </rPr>
          <t>This TOTAL will be red when the calculated number does not add up to the number of direct male beneficiaries reached this quarter (cell C8)</t>
        </r>
      </text>
    </comment>
    <comment ref="F22" authorId="0" shapeId="0" xr:uid="{A1079BAB-5BAD-44DE-9547-4519DFAA0270}">
      <text>
        <r>
          <rPr>
            <sz val="9"/>
            <color indexed="81"/>
            <rFont val="Tahoma"/>
            <family val="2"/>
          </rPr>
          <t>This TOTAL will be red when the calculated number does not add up to the number of direct male beneficiaries reached this quarter (cell C8)</t>
        </r>
      </text>
    </comment>
    <comment ref="G22" authorId="0" shapeId="0" xr:uid="{5925C218-74F4-46F7-B1C1-B3EB4A8259D3}">
      <text>
        <r>
          <rPr>
            <sz val="9"/>
            <color indexed="81"/>
            <rFont val="Tahoma"/>
            <family val="2"/>
          </rPr>
          <t>This TOTAL will be red when the calculated number does not add up to the total number of direct beneficiaries reached this quarter (cell G8)</t>
        </r>
      </text>
    </comment>
    <comment ref="C31" authorId="0" shapeId="0" xr:uid="{6DE5EF1A-7FAE-4D95-8801-9E5B5A726502}">
      <text>
        <r>
          <rPr>
            <sz val="9"/>
            <color indexed="81"/>
            <rFont val="Tahoma"/>
            <family val="2"/>
          </rPr>
          <t>This TOTAL will be red when the calculated number does not add up to the number of direct male beneficiaries reached this quarter (cell C8)</t>
        </r>
      </text>
    </comment>
    <comment ref="D31" authorId="0" shapeId="0" xr:uid="{1E9A1130-66D0-413F-98EA-719273AB2C45}">
      <text>
        <r>
          <rPr>
            <sz val="9"/>
            <color indexed="81"/>
            <rFont val="Tahoma"/>
            <family val="2"/>
          </rPr>
          <t>This TOTAL will be red when the calculated number does not add up to the number of direct male beneficiaries reached this quarter (cell C8)</t>
        </r>
      </text>
    </comment>
    <comment ref="E31" authorId="0" shapeId="0" xr:uid="{F94A7AA3-98BA-4452-A6C9-FD13FEEB04A4}">
      <text>
        <r>
          <rPr>
            <sz val="9"/>
            <color indexed="81"/>
            <rFont val="Tahoma"/>
            <family val="2"/>
          </rPr>
          <t>This TOTAL will be red when the calculated number does not add up to the number of direct male beneficiaries reached this quarter (cell C8)</t>
        </r>
      </text>
    </comment>
    <comment ref="F31" authorId="0" shapeId="0" xr:uid="{68544A82-EDFF-4991-9F71-3194FB0F6DE2}">
      <text>
        <r>
          <rPr>
            <sz val="9"/>
            <color indexed="81"/>
            <rFont val="Tahoma"/>
            <family val="2"/>
          </rPr>
          <t>This TOTAL will be red when the calculated number does not add up to the number of direct male beneficiaries reached this quarter (cell C8)</t>
        </r>
      </text>
    </comment>
    <comment ref="G31" authorId="0" shapeId="0" xr:uid="{0A6CA4A2-8CF1-4B28-8DF7-902524EC84A2}">
      <text>
        <r>
          <rPr>
            <sz val="9"/>
            <color indexed="81"/>
            <rFont val="Tahoma"/>
            <family val="2"/>
          </rPr>
          <t>This TOTAL will be red when the calculated number does not add up to the total number of direct beneficiaries reached this quarter (cell G8)</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622A3607-29C3-41FD-8334-C09475658774}">
      <text>
        <r>
          <rPr>
            <sz val="9"/>
            <color indexed="81"/>
            <rFont val="Tahoma"/>
            <family val="2"/>
          </rPr>
          <t>This TOTAL will be red when the calculated number does not add up to the number of direct male beneficiaries reached this quarter (cell C8)</t>
        </r>
      </text>
    </comment>
    <comment ref="D22" authorId="0" shapeId="0" xr:uid="{1BAAE77F-077F-48A0-AAD5-500312A82AF8}">
      <text>
        <r>
          <rPr>
            <sz val="9"/>
            <color indexed="81"/>
            <rFont val="Tahoma"/>
            <family val="2"/>
          </rPr>
          <t>This TOTAL will be red when the calculated number does not add up to the number of direct male beneficiaries reached this quarter (cell C8)</t>
        </r>
      </text>
    </comment>
    <comment ref="E22" authorId="0" shapeId="0" xr:uid="{F8A634C8-0613-49F3-B5A2-17E041106468}">
      <text>
        <r>
          <rPr>
            <sz val="9"/>
            <color indexed="81"/>
            <rFont val="Tahoma"/>
            <family val="2"/>
          </rPr>
          <t>This TOTAL will be red when the calculated number does not add up to the number of direct male beneficiaries reached this quarter (cell C8)</t>
        </r>
      </text>
    </comment>
    <comment ref="F22" authorId="0" shapeId="0" xr:uid="{8F25461B-74BB-4CBD-8CC0-B1EADFC33252}">
      <text>
        <r>
          <rPr>
            <sz val="9"/>
            <color indexed="81"/>
            <rFont val="Tahoma"/>
            <family val="2"/>
          </rPr>
          <t>This TOTAL will be red when the calculated number does not add up to the number of direct male beneficiaries reached this quarter (cell C8)</t>
        </r>
      </text>
    </comment>
    <comment ref="G22" authorId="0" shapeId="0" xr:uid="{2F727E6F-FC8D-4EFD-856D-4008841C7227}">
      <text>
        <r>
          <rPr>
            <sz val="9"/>
            <color indexed="81"/>
            <rFont val="Tahoma"/>
            <family val="2"/>
          </rPr>
          <t>This TOTAL will be red when the calculated number does not add up to the total number of direct beneficiaries reached this quarter (cell G8)</t>
        </r>
      </text>
    </comment>
    <comment ref="C31" authorId="0" shapeId="0" xr:uid="{DB2E4421-22D9-41BE-823B-F814B34E1809}">
      <text>
        <r>
          <rPr>
            <sz val="9"/>
            <color indexed="81"/>
            <rFont val="Tahoma"/>
            <family val="2"/>
          </rPr>
          <t>This TOTAL will be red when the calculated number does not add up to the number of direct male beneficiaries reached this quarter (cell C8)</t>
        </r>
      </text>
    </comment>
    <comment ref="D31" authorId="0" shapeId="0" xr:uid="{DACB0FA5-B834-41B0-BE81-E1376F119149}">
      <text>
        <r>
          <rPr>
            <sz val="9"/>
            <color indexed="81"/>
            <rFont val="Tahoma"/>
            <family val="2"/>
          </rPr>
          <t>This TOTAL will be red when the calculated number does not add up to the number of direct male beneficiaries reached this quarter (cell C8)</t>
        </r>
      </text>
    </comment>
    <comment ref="E31" authorId="0" shapeId="0" xr:uid="{B5D2A4F8-A47F-4BBE-B4C6-959230AD9BA0}">
      <text>
        <r>
          <rPr>
            <sz val="9"/>
            <color indexed="81"/>
            <rFont val="Tahoma"/>
            <family val="2"/>
          </rPr>
          <t>This TOTAL will be red when the calculated number does not add up to the number of direct male beneficiaries reached this quarter (cell C8)</t>
        </r>
      </text>
    </comment>
    <comment ref="F31" authorId="0" shapeId="0" xr:uid="{493CEFCF-7AA7-4086-8517-D7A55E6EC300}">
      <text>
        <r>
          <rPr>
            <sz val="9"/>
            <color indexed="81"/>
            <rFont val="Tahoma"/>
            <family val="2"/>
          </rPr>
          <t>This TOTAL will be red when the calculated number does not add up to the number of direct male beneficiaries reached this quarter (cell C8)</t>
        </r>
      </text>
    </comment>
    <comment ref="G31" authorId="0" shapeId="0" xr:uid="{297ECC9B-5B48-4C89-ABA2-18F1EE88896E}">
      <text>
        <r>
          <rPr>
            <sz val="9"/>
            <color indexed="81"/>
            <rFont val="Tahoma"/>
            <family val="2"/>
          </rPr>
          <t>This TOTAL will be red when the calculated number does not add up to the total number of direct beneficiaries reached this quarter (cell G8)</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5880D9EF-050E-492D-91F3-E58215731571}">
      <text>
        <r>
          <rPr>
            <sz val="9"/>
            <color indexed="81"/>
            <rFont val="Tahoma"/>
            <family val="2"/>
          </rPr>
          <t>This TOTAL will be red when the calculated number does not add up to the number of direct male beneficiaries reached this quarter (cell C8)</t>
        </r>
      </text>
    </comment>
    <comment ref="D22" authorId="0" shapeId="0" xr:uid="{F3ED42D8-CDF0-4A27-AA9A-C18E2852D13B}">
      <text>
        <r>
          <rPr>
            <sz val="9"/>
            <color indexed="81"/>
            <rFont val="Tahoma"/>
            <family val="2"/>
          </rPr>
          <t>This TOTAL will be red when the calculated number does not add up to the number of direct male beneficiaries reached this quarter (cell C8)</t>
        </r>
      </text>
    </comment>
    <comment ref="E22" authorId="0" shapeId="0" xr:uid="{9E7F09D4-C483-4AA8-8203-97C4233F46B3}">
      <text>
        <r>
          <rPr>
            <sz val="9"/>
            <color indexed="81"/>
            <rFont val="Tahoma"/>
            <family val="2"/>
          </rPr>
          <t>This TOTAL will be red when the calculated number does not add up to the number of direct male beneficiaries reached this quarter (cell C8)</t>
        </r>
      </text>
    </comment>
    <comment ref="F22" authorId="0" shapeId="0" xr:uid="{E39D794C-90A0-4EFC-A6DC-42987D23EF99}">
      <text>
        <r>
          <rPr>
            <sz val="9"/>
            <color indexed="81"/>
            <rFont val="Tahoma"/>
            <family val="2"/>
          </rPr>
          <t>This TOTAL will be red when the calculated number does not add up to the number of direct male beneficiaries reached this quarter (cell C8)</t>
        </r>
      </text>
    </comment>
    <comment ref="G22" authorId="0" shapeId="0" xr:uid="{F68CEAF3-6969-4273-8E85-C219379CA20D}">
      <text>
        <r>
          <rPr>
            <sz val="9"/>
            <color indexed="81"/>
            <rFont val="Tahoma"/>
            <family val="2"/>
          </rPr>
          <t>This TOTAL will be red when the calculated number does not add up to the total number of direct beneficiaries reached this quarter (cell G8)</t>
        </r>
      </text>
    </comment>
    <comment ref="C31" authorId="0" shapeId="0" xr:uid="{FBA39E61-6BD0-4828-82B5-EE5D624ECB46}">
      <text>
        <r>
          <rPr>
            <sz val="9"/>
            <color indexed="81"/>
            <rFont val="Tahoma"/>
            <family val="2"/>
          </rPr>
          <t>This TOTAL will be red when the calculated number does not add up to the number of direct male beneficiaries reached this quarter (cell C8)</t>
        </r>
      </text>
    </comment>
    <comment ref="D31" authorId="0" shapeId="0" xr:uid="{09FC91CB-B727-47A2-AC7A-91E7CBAB30A5}">
      <text>
        <r>
          <rPr>
            <sz val="9"/>
            <color indexed="81"/>
            <rFont val="Tahoma"/>
            <family val="2"/>
          </rPr>
          <t>This TOTAL will be red when the calculated number does not add up to the number of direct male beneficiaries reached this quarter (cell C8)</t>
        </r>
      </text>
    </comment>
    <comment ref="E31" authorId="0" shapeId="0" xr:uid="{7E1685EE-A0FC-4A99-9849-10C32952EB0D}">
      <text>
        <r>
          <rPr>
            <sz val="9"/>
            <color indexed="81"/>
            <rFont val="Tahoma"/>
            <family val="2"/>
          </rPr>
          <t>This TOTAL will be red when the calculated number does not add up to the number of direct male beneficiaries reached this quarter (cell C8)</t>
        </r>
      </text>
    </comment>
    <comment ref="F31" authorId="0" shapeId="0" xr:uid="{6CD1C6C5-531E-41FC-9622-4B9C6B655B7B}">
      <text>
        <r>
          <rPr>
            <sz val="9"/>
            <color indexed="81"/>
            <rFont val="Tahoma"/>
            <family val="2"/>
          </rPr>
          <t>This TOTAL will be red when the calculated number does not add up to the number of direct male beneficiaries reached this quarter (cell C8)</t>
        </r>
      </text>
    </comment>
    <comment ref="G31" authorId="0" shapeId="0" xr:uid="{C661E030-53E0-445E-BE9A-54BCFFCDF0E1}">
      <text>
        <r>
          <rPr>
            <sz val="9"/>
            <color indexed="81"/>
            <rFont val="Tahoma"/>
            <family val="2"/>
          </rPr>
          <t>This TOTAL will be red when the calculated number does not add up to the total number of direct beneficiaries reached this quarter (cell G8)</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82EA6ABB-EAE2-41E3-A764-0449DCB13623}">
      <text>
        <r>
          <rPr>
            <sz val="9"/>
            <color indexed="81"/>
            <rFont val="Tahoma"/>
            <family val="2"/>
          </rPr>
          <t>This TOTAL will be red when the calculated number does not add up to the number of direct male beneficiaries reached this quarter (cell C8)</t>
        </r>
      </text>
    </comment>
    <comment ref="D22" authorId="0" shapeId="0" xr:uid="{FAF99547-D8DF-40AB-B8A5-FCEA654D4186}">
      <text>
        <r>
          <rPr>
            <sz val="9"/>
            <color indexed="81"/>
            <rFont val="Tahoma"/>
            <family val="2"/>
          </rPr>
          <t>This TOTAL will be red when the calculated number does not add up to the number of direct male beneficiaries reached this quarter (cell C8)</t>
        </r>
      </text>
    </comment>
    <comment ref="E22" authorId="0" shapeId="0" xr:uid="{125C61AD-1B0D-41F0-B841-875CC04A0D0C}">
      <text>
        <r>
          <rPr>
            <sz val="9"/>
            <color indexed="81"/>
            <rFont val="Tahoma"/>
            <family val="2"/>
          </rPr>
          <t>This TOTAL will be red when the calculated number does not add up to the number of direct male beneficiaries reached this quarter (cell C8)</t>
        </r>
      </text>
    </comment>
    <comment ref="F22" authorId="0" shapeId="0" xr:uid="{8E559BE3-4126-4FC0-8446-BEF1F7C02730}">
      <text>
        <r>
          <rPr>
            <sz val="9"/>
            <color indexed="81"/>
            <rFont val="Tahoma"/>
            <family val="2"/>
          </rPr>
          <t>This TOTAL will be red when the calculated number does not add up to the number of direct male beneficiaries reached this quarter (cell C8)</t>
        </r>
      </text>
    </comment>
    <comment ref="G22" authorId="0" shapeId="0" xr:uid="{FCA44CAE-5236-41A6-901D-34111BDA5D82}">
      <text>
        <r>
          <rPr>
            <sz val="9"/>
            <color indexed="81"/>
            <rFont val="Tahoma"/>
            <family val="2"/>
          </rPr>
          <t>This TOTAL will be red when the calculated number does not add up to the total number of direct beneficiaries reached this quarter (cell G8)</t>
        </r>
      </text>
    </comment>
    <comment ref="C31" authorId="0" shapeId="0" xr:uid="{BF75BC29-0FC5-4EE8-940B-09BC69204678}">
      <text>
        <r>
          <rPr>
            <sz val="9"/>
            <color indexed="81"/>
            <rFont val="Tahoma"/>
            <family val="2"/>
          </rPr>
          <t>This TOTAL will be red when the calculated number does not add up to the number of direct male beneficiaries reached this quarter (cell C8)</t>
        </r>
      </text>
    </comment>
    <comment ref="D31" authorId="0" shapeId="0" xr:uid="{E36CEDAF-85FF-4C9B-8A09-B98E43F8F7FD}">
      <text>
        <r>
          <rPr>
            <sz val="9"/>
            <color indexed="81"/>
            <rFont val="Tahoma"/>
            <family val="2"/>
          </rPr>
          <t>This TOTAL will be red when the calculated number does not add up to the number of direct male beneficiaries reached this quarter (cell C8)</t>
        </r>
      </text>
    </comment>
    <comment ref="E31" authorId="0" shapeId="0" xr:uid="{53497D2E-D083-463F-91F7-D04D9A22A24E}">
      <text>
        <r>
          <rPr>
            <sz val="9"/>
            <color indexed="81"/>
            <rFont val="Tahoma"/>
            <family val="2"/>
          </rPr>
          <t>This TOTAL will be red when the calculated number does not add up to the number of direct male beneficiaries reached this quarter (cell C8)</t>
        </r>
      </text>
    </comment>
    <comment ref="F31" authorId="0" shapeId="0" xr:uid="{32946142-4518-4795-80F9-E2A10D1689F7}">
      <text>
        <r>
          <rPr>
            <sz val="9"/>
            <color indexed="81"/>
            <rFont val="Tahoma"/>
            <family val="2"/>
          </rPr>
          <t>This TOTAL will be red when the calculated number does not add up to the number of direct male beneficiaries reached this quarter (cell C8)</t>
        </r>
      </text>
    </comment>
    <comment ref="G31" authorId="0" shapeId="0" xr:uid="{73E6FBBF-7EDA-47AD-9341-9E813D755E80}">
      <text>
        <r>
          <rPr>
            <sz val="9"/>
            <color indexed="81"/>
            <rFont val="Tahoma"/>
            <family val="2"/>
          </rPr>
          <t>This TOTAL will be red when the calculated number does not add up to the total number of direct beneficiaries reached this quarter (cell G8)</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02EF34E1-1AF9-457B-8A4A-FF514573F01A}">
      <text>
        <r>
          <rPr>
            <sz val="9"/>
            <color indexed="81"/>
            <rFont val="Tahoma"/>
            <family val="2"/>
          </rPr>
          <t>This TOTAL will be red when the calculated number does not add up to the number of direct male beneficiaries reached this quarter (cell C8)</t>
        </r>
      </text>
    </comment>
    <comment ref="D22" authorId="0" shapeId="0" xr:uid="{6C9F105B-279E-4ADA-9C8B-E47705F59528}">
      <text>
        <r>
          <rPr>
            <sz val="9"/>
            <color indexed="81"/>
            <rFont val="Tahoma"/>
            <family val="2"/>
          </rPr>
          <t>This TOTAL will be red when the calculated number does not add up to the number of direct male beneficiaries reached this quarter (cell C8)</t>
        </r>
      </text>
    </comment>
    <comment ref="E22" authorId="0" shapeId="0" xr:uid="{99CD7460-A5AC-4429-A132-935B42740DF9}">
      <text>
        <r>
          <rPr>
            <sz val="9"/>
            <color indexed="81"/>
            <rFont val="Tahoma"/>
            <family val="2"/>
          </rPr>
          <t>This TOTAL will be red when the calculated number does not add up to the number of direct male beneficiaries reached this quarter (cell C8)</t>
        </r>
      </text>
    </comment>
    <comment ref="F22" authorId="0" shapeId="0" xr:uid="{AD41F10B-B9E4-48BF-A664-DA330A73CB31}">
      <text>
        <r>
          <rPr>
            <sz val="9"/>
            <color indexed="81"/>
            <rFont val="Tahoma"/>
            <family val="2"/>
          </rPr>
          <t>This TOTAL will be red when the calculated number does not add up to the number of direct male beneficiaries reached this quarter (cell C8)</t>
        </r>
      </text>
    </comment>
    <comment ref="G22" authorId="0" shapeId="0" xr:uid="{FE680864-B875-407F-AA47-A17B7D9D281C}">
      <text>
        <r>
          <rPr>
            <sz val="9"/>
            <color indexed="81"/>
            <rFont val="Tahoma"/>
            <family val="2"/>
          </rPr>
          <t>This TOTAL will be red when the calculated number does not add up to the total number of direct beneficiaries reached this quarter (cell G8)</t>
        </r>
      </text>
    </comment>
    <comment ref="C31" authorId="0" shapeId="0" xr:uid="{CC4B85F1-AFA1-4882-AF11-9B333E8EBB1D}">
      <text>
        <r>
          <rPr>
            <sz val="9"/>
            <color indexed="81"/>
            <rFont val="Tahoma"/>
            <family val="2"/>
          </rPr>
          <t>This TOTAL will be red when the calculated number does not add up to the number of direct male beneficiaries reached this quarter (cell C8)</t>
        </r>
      </text>
    </comment>
    <comment ref="D31" authorId="0" shapeId="0" xr:uid="{8C27A9EF-3600-45D4-9F0D-AE1671B3D01A}">
      <text>
        <r>
          <rPr>
            <sz val="9"/>
            <color indexed="81"/>
            <rFont val="Tahoma"/>
            <family val="2"/>
          </rPr>
          <t>This TOTAL will be red when the calculated number does not add up to the number of direct male beneficiaries reached this quarter (cell C8)</t>
        </r>
      </text>
    </comment>
    <comment ref="E31" authorId="0" shapeId="0" xr:uid="{1E9B65E3-5048-47BD-B39E-CEC227D6A2FC}">
      <text>
        <r>
          <rPr>
            <sz val="9"/>
            <color indexed="81"/>
            <rFont val="Tahoma"/>
            <family val="2"/>
          </rPr>
          <t>This TOTAL will be red when the calculated number does not add up to the number of direct male beneficiaries reached this quarter (cell C8)</t>
        </r>
      </text>
    </comment>
    <comment ref="F31" authorId="0" shapeId="0" xr:uid="{F1BD570D-D603-4E56-9E52-0ABCBB5B912B}">
      <text>
        <r>
          <rPr>
            <sz val="9"/>
            <color indexed="81"/>
            <rFont val="Tahoma"/>
            <family val="2"/>
          </rPr>
          <t>This TOTAL will be red when the calculated number does not add up to the number of direct male beneficiaries reached this quarter (cell C8)</t>
        </r>
      </text>
    </comment>
    <comment ref="G31" authorId="0" shapeId="0" xr:uid="{7836F348-A6D3-4160-A5D5-C2BFE70E5260}">
      <text>
        <r>
          <rPr>
            <sz val="9"/>
            <color indexed="81"/>
            <rFont val="Tahoma"/>
            <family val="2"/>
          </rPr>
          <t>This TOTAL will be red when the calculated number does not add up to the total number of direct beneficiaries reached this quarter (cell G8)</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966D7F16-F87F-49D4-A8E7-691E04C336C7}">
      <text>
        <r>
          <rPr>
            <sz val="9"/>
            <color indexed="81"/>
            <rFont val="Tahoma"/>
            <family val="2"/>
          </rPr>
          <t>This TOTAL will be red when the calculated number does not add up to the number of direct male beneficiaries reached this quarter (cell C8)</t>
        </r>
      </text>
    </comment>
    <comment ref="D22" authorId="0" shapeId="0" xr:uid="{15E09ABE-3FE3-47B9-8E36-772805FFCD5B}">
      <text>
        <r>
          <rPr>
            <sz val="9"/>
            <color indexed="81"/>
            <rFont val="Tahoma"/>
            <family val="2"/>
          </rPr>
          <t>This TOTAL will be red when the calculated number does not add up to the number of direct male beneficiaries reached this quarter (cell C8)</t>
        </r>
      </text>
    </comment>
    <comment ref="E22" authorId="0" shapeId="0" xr:uid="{72C6B050-2EB7-4A75-B7A2-A4135DC8748E}">
      <text>
        <r>
          <rPr>
            <sz val="9"/>
            <color indexed="81"/>
            <rFont val="Tahoma"/>
            <family val="2"/>
          </rPr>
          <t>This TOTAL will be red when the calculated number does not add up to the number of direct male beneficiaries reached this quarter (cell C8)</t>
        </r>
      </text>
    </comment>
    <comment ref="F22" authorId="0" shapeId="0" xr:uid="{F6F63A2C-1A20-4AAD-8A59-69CFE6D0DF60}">
      <text>
        <r>
          <rPr>
            <sz val="9"/>
            <color indexed="81"/>
            <rFont val="Tahoma"/>
            <family val="2"/>
          </rPr>
          <t>This TOTAL will be red when the calculated number does not add up to the number of direct male beneficiaries reached this quarter (cell C8)</t>
        </r>
      </text>
    </comment>
    <comment ref="G22" authorId="0" shapeId="0" xr:uid="{61E2435C-DC96-4937-A6B5-C3C8AC1DD5D4}">
      <text>
        <r>
          <rPr>
            <sz val="9"/>
            <color indexed="81"/>
            <rFont val="Tahoma"/>
            <family val="2"/>
          </rPr>
          <t>This TOTAL will be red when the calculated number does not add up to the total number of direct beneficiaries reached this quarter (cell G8)</t>
        </r>
      </text>
    </comment>
    <comment ref="C31" authorId="0" shapeId="0" xr:uid="{C11FB1C8-02A8-45E9-A7B0-070E7E088A30}">
      <text>
        <r>
          <rPr>
            <sz val="9"/>
            <color indexed="81"/>
            <rFont val="Tahoma"/>
            <family val="2"/>
          </rPr>
          <t>This TOTAL will be red when the calculated number does not add up to the number of direct male beneficiaries reached this quarter (cell C8)</t>
        </r>
      </text>
    </comment>
    <comment ref="D31" authorId="0" shapeId="0" xr:uid="{E400A7A5-8DAD-4173-ABEA-4EE08B60E042}">
      <text>
        <r>
          <rPr>
            <sz val="9"/>
            <color indexed="81"/>
            <rFont val="Tahoma"/>
            <family val="2"/>
          </rPr>
          <t>This TOTAL will be red when the calculated number does not add up to the number of direct male beneficiaries reached this quarter (cell C8)</t>
        </r>
      </text>
    </comment>
    <comment ref="E31" authorId="0" shapeId="0" xr:uid="{EAFBF85A-7BA9-4511-917E-362A9584CBDB}">
      <text>
        <r>
          <rPr>
            <sz val="9"/>
            <color indexed="81"/>
            <rFont val="Tahoma"/>
            <family val="2"/>
          </rPr>
          <t>This TOTAL will be red when the calculated number does not add up to the number of direct male beneficiaries reached this quarter (cell C8)</t>
        </r>
      </text>
    </comment>
    <comment ref="F31" authorId="0" shapeId="0" xr:uid="{B9D0C24A-CFCE-4214-A071-CE1953D042BD}">
      <text>
        <r>
          <rPr>
            <sz val="9"/>
            <color indexed="81"/>
            <rFont val="Tahoma"/>
            <family val="2"/>
          </rPr>
          <t>This TOTAL will be red when the calculated number does not add up to the number of direct male beneficiaries reached this quarter (cell C8)</t>
        </r>
      </text>
    </comment>
    <comment ref="G31" authorId="0" shapeId="0" xr:uid="{8C337A6C-DFA4-4B80-A236-CA6870FB8D9F}">
      <text>
        <r>
          <rPr>
            <sz val="9"/>
            <color indexed="81"/>
            <rFont val="Tahoma"/>
            <family val="2"/>
          </rPr>
          <t>This TOTAL will be red when the calculated number does not add up to the total number of direct beneficiaries reached this quarter (cell G8)</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F4DA019B-17F9-44A4-B403-17F9D39C10D3}">
      <text>
        <r>
          <rPr>
            <sz val="9"/>
            <color indexed="81"/>
            <rFont val="Tahoma"/>
            <family val="2"/>
          </rPr>
          <t>This TOTAL will be red when the calculated number does not add up to the number of direct male beneficiaries reached this quarter (cell C8)</t>
        </r>
      </text>
    </comment>
    <comment ref="D22" authorId="0" shapeId="0" xr:uid="{F65AD689-9B8A-45C0-87CB-46DBE1FB38E4}">
      <text>
        <r>
          <rPr>
            <sz val="9"/>
            <color indexed="81"/>
            <rFont val="Tahoma"/>
            <family val="2"/>
          </rPr>
          <t>This TOTAL will be red when the calculated number does not add up to the number of direct male beneficiaries reached this quarter (cell C8)</t>
        </r>
      </text>
    </comment>
    <comment ref="E22" authorId="0" shapeId="0" xr:uid="{3698F727-65B9-4CF2-9D33-939C3DC4652B}">
      <text>
        <r>
          <rPr>
            <sz val="9"/>
            <color indexed="81"/>
            <rFont val="Tahoma"/>
            <family val="2"/>
          </rPr>
          <t>This TOTAL will be red when the calculated number does not add up to the number of direct male beneficiaries reached this quarter (cell C8)</t>
        </r>
      </text>
    </comment>
    <comment ref="F22" authorId="0" shapeId="0" xr:uid="{BD824A61-BF7C-43CE-9EC3-98A065910309}">
      <text>
        <r>
          <rPr>
            <sz val="9"/>
            <color indexed="81"/>
            <rFont val="Tahoma"/>
            <family val="2"/>
          </rPr>
          <t>This TOTAL will be red when the calculated number does not add up to the number of direct male beneficiaries reached this quarter (cell C8)</t>
        </r>
      </text>
    </comment>
    <comment ref="G22" authorId="0" shapeId="0" xr:uid="{95E5E228-84AD-4481-8E6A-A0A04CA0D3EE}">
      <text>
        <r>
          <rPr>
            <sz val="9"/>
            <color indexed="81"/>
            <rFont val="Tahoma"/>
            <family val="2"/>
          </rPr>
          <t>This TOTAL will be red when the calculated number does not add up to the total number of direct beneficiaries reached this quarter (cell G8)</t>
        </r>
      </text>
    </comment>
    <comment ref="C31" authorId="0" shapeId="0" xr:uid="{117E7377-782B-4A8F-816B-D6CEDF48E0B7}">
      <text>
        <r>
          <rPr>
            <sz val="9"/>
            <color indexed="81"/>
            <rFont val="Tahoma"/>
            <family val="2"/>
          </rPr>
          <t>This TOTAL will be red when the calculated number does not add up to the number of direct male beneficiaries reached this quarter (cell C8)</t>
        </r>
      </text>
    </comment>
    <comment ref="D31" authorId="0" shapeId="0" xr:uid="{BB87FA53-DA28-4F7F-9757-AFDD80B00345}">
      <text>
        <r>
          <rPr>
            <sz val="9"/>
            <color indexed="81"/>
            <rFont val="Tahoma"/>
            <family val="2"/>
          </rPr>
          <t>This TOTAL will be red when the calculated number does not add up to the number of direct male beneficiaries reached this quarter (cell C8)</t>
        </r>
      </text>
    </comment>
    <comment ref="E31" authorId="0" shapeId="0" xr:uid="{AE4E934A-6F79-4556-BE38-E67F988CB323}">
      <text>
        <r>
          <rPr>
            <sz val="9"/>
            <color indexed="81"/>
            <rFont val="Tahoma"/>
            <family val="2"/>
          </rPr>
          <t>This TOTAL will be red when the calculated number does not add up to the number of direct male beneficiaries reached this quarter (cell C8)</t>
        </r>
      </text>
    </comment>
    <comment ref="F31" authorId="0" shapeId="0" xr:uid="{6877A4FA-9C1C-4C0F-A6C1-1871BABEDC40}">
      <text>
        <r>
          <rPr>
            <sz val="9"/>
            <color indexed="81"/>
            <rFont val="Tahoma"/>
            <family val="2"/>
          </rPr>
          <t>This TOTAL will be red when the calculated number does not add up to the number of direct male beneficiaries reached this quarter (cell C8)</t>
        </r>
      </text>
    </comment>
    <comment ref="G31" authorId="0" shapeId="0" xr:uid="{0FD12F90-68BD-4F2C-AA8E-E0F7B68BCC85}">
      <text>
        <r>
          <rPr>
            <sz val="9"/>
            <color indexed="81"/>
            <rFont val="Tahoma"/>
            <family val="2"/>
          </rPr>
          <t>This TOTAL will be red when the calculated number does not add up to the total number of direct beneficiaries reached this quarter (cell G8)</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F262A4F2-7B5F-4CC9-AF76-B92C9FA270DB}">
      <text>
        <r>
          <rPr>
            <sz val="9"/>
            <color indexed="81"/>
            <rFont val="Tahoma"/>
            <family val="2"/>
          </rPr>
          <t>This TOTAL will be red when the calculated number does not add up to the number of direct male beneficiaries reached this quarter (cell C8)</t>
        </r>
      </text>
    </comment>
    <comment ref="D22" authorId="0" shapeId="0" xr:uid="{6B9E2DB6-1610-4853-A451-5AE7796AEFE5}">
      <text>
        <r>
          <rPr>
            <sz val="9"/>
            <color indexed="81"/>
            <rFont val="Tahoma"/>
            <family val="2"/>
          </rPr>
          <t>This TOTAL will be red when the calculated number does not add up to the number of direct male beneficiaries reached this quarter (cell C8)</t>
        </r>
      </text>
    </comment>
    <comment ref="E22" authorId="0" shapeId="0" xr:uid="{DE0041C0-6D57-4BC2-9859-62C0AC472051}">
      <text>
        <r>
          <rPr>
            <sz val="9"/>
            <color indexed="81"/>
            <rFont val="Tahoma"/>
            <family val="2"/>
          </rPr>
          <t>This TOTAL will be red when the calculated number does not add up to the number of direct male beneficiaries reached this quarter (cell C8)</t>
        </r>
      </text>
    </comment>
    <comment ref="F22" authorId="0" shapeId="0" xr:uid="{28445ACA-8653-4264-B876-63F9A2F9226D}">
      <text>
        <r>
          <rPr>
            <sz val="9"/>
            <color indexed="81"/>
            <rFont val="Tahoma"/>
            <family val="2"/>
          </rPr>
          <t>This TOTAL will be red when the calculated number does not add up to the number of direct male beneficiaries reached this quarter (cell C8)</t>
        </r>
      </text>
    </comment>
    <comment ref="G22" authorId="0" shapeId="0" xr:uid="{9F4E71E7-F697-4136-9BBB-8AC02A8236EF}">
      <text>
        <r>
          <rPr>
            <sz val="9"/>
            <color indexed="81"/>
            <rFont val="Tahoma"/>
            <family val="2"/>
          </rPr>
          <t>This TOTAL will be red when the calculated number does not add up to the total number of direct beneficiaries reached this quarter (cell G8)</t>
        </r>
      </text>
    </comment>
    <comment ref="C31" authorId="0" shapeId="0" xr:uid="{7527F892-F4B6-478B-9F09-9738589B530F}">
      <text>
        <r>
          <rPr>
            <sz val="9"/>
            <color indexed="81"/>
            <rFont val="Tahoma"/>
            <family val="2"/>
          </rPr>
          <t>This TOTAL will be red when the calculated number does not add up to the number of direct male beneficiaries reached this quarter (cell C8)</t>
        </r>
      </text>
    </comment>
    <comment ref="D31" authorId="0" shapeId="0" xr:uid="{2CE504E4-BD1D-405F-BE64-35F22D085FF7}">
      <text>
        <r>
          <rPr>
            <sz val="9"/>
            <color indexed="81"/>
            <rFont val="Tahoma"/>
            <family val="2"/>
          </rPr>
          <t>This TOTAL will be red when the calculated number does not add up to the number of direct male beneficiaries reached this quarter (cell C8)</t>
        </r>
      </text>
    </comment>
    <comment ref="E31" authorId="0" shapeId="0" xr:uid="{8C6A1C40-7F7C-4BE9-8703-D3DD687039CF}">
      <text>
        <r>
          <rPr>
            <sz val="9"/>
            <color indexed="81"/>
            <rFont val="Tahoma"/>
            <family val="2"/>
          </rPr>
          <t>This TOTAL will be red when the calculated number does not add up to the number of direct male beneficiaries reached this quarter (cell C8)</t>
        </r>
      </text>
    </comment>
    <comment ref="F31" authorId="0" shapeId="0" xr:uid="{CEE58DD9-2ED4-468F-A8B5-759B7F884583}">
      <text>
        <r>
          <rPr>
            <sz val="9"/>
            <color indexed="81"/>
            <rFont val="Tahoma"/>
            <family val="2"/>
          </rPr>
          <t>This TOTAL will be red when the calculated number does not add up to the number of direct male beneficiaries reached this quarter (cell C8)</t>
        </r>
      </text>
    </comment>
    <comment ref="G31" authorId="0" shapeId="0" xr:uid="{B0D18E5F-017D-4176-B8B9-3E28B7EB579A}">
      <text>
        <r>
          <rPr>
            <sz val="9"/>
            <color indexed="81"/>
            <rFont val="Tahoma"/>
            <family val="2"/>
          </rPr>
          <t>This TOTAL will be red when the calculated number does not add up to the total number of direct beneficiaries reached this quarter (cell G8)</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AFAF1649-E6B4-4184-96D8-6C11C637EF16}">
      <text>
        <r>
          <rPr>
            <sz val="9"/>
            <color indexed="81"/>
            <rFont val="Tahoma"/>
            <family val="2"/>
          </rPr>
          <t>This TOTAL will be red when the calculated number does not add up to the number of direct male beneficiaries reached this quarter (cell C8)</t>
        </r>
      </text>
    </comment>
    <comment ref="D22" authorId="0" shapeId="0" xr:uid="{B9E5570F-F4A0-4ABE-A764-64BC2B2A85FB}">
      <text>
        <r>
          <rPr>
            <sz val="9"/>
            <color indexed="81"/>
            <rFont val="Tahoma"/>
            <family val="2"/>
          </rPr>
          <t>This TOTAL will be red when the calculated number does not add up to the number of direct male beneficiaries reached this quarter (cell C8)</t>
        </r>
      </text>
    </comment>
    <comment ref="E22" authorId="0" shapeId="0" xr:uid="{9A667A98-92C4-4D10-B779-8E513B802307}">
      <text>
        <r>
          <rPr>
            <sz val="9"/>
            <color indexed="81"/>
            <rFont val="Tahoma"/>
            <family val="2"/>
          </rPr>
          <t>This TOTAL will be red when the calculated number does not add up to the number of direct male beneficiaries reached this quarter (cell C8)</t>
        </r>
      </text>
    </comment>
    <comment ref="F22" authorId="0" shapeId="0" xr:uid="{82D30B57-AADD-4F8A-8791-E7D1A15D7C87}">
      <text>
        <r>
          <rPr>
            <sz val="9"/>
            <color indexed="81"/>
            <rFont val="Tahoma"/>
            <family val="2"/>
          </rPr>
          <t>This TOTAL will be red when the calculated number does not add up to the number of direct male beneficiaries reached this quarter (cell C8)</t>
        </r>
      </text>
    </comment>
    <comment ref="G22" authorId="0" shapeId="0" xr:uid="{382006E3-FA50-4D43-866B-05E2BAE49C11}">
      <text>
        <r>
          <rPr>
            <sz val="9"/>
            <color indexed="81"/>
            <rFont val="Tahoma"/>
            <family val="2"/>
          </rPr>
          <t>This TOTAL will be red when the calculated number does not add up to the total number of direct beneficiaries reached this quarter (cell G8)</t>
        </r>
      </text>
    </comment>
    <comment ref="C31" authorId="0" shapeId="0" xr:uid="{EE789DEA-CEB8-40EF-85D3-F7C1001D87F3}">
      <text>
        <r>
          <rPr>
            <sz val="9"/>
            <color indexed="81"/>
            <rFont val="Tahoma"/>
            <family val="2"/>
          </rPr>
          <t>This TOTAL will be red when the calculated number does not add up to the number of direct male beneficiaries reached this quarter (cell C8)</t>
        </r>
      </text>
    </comment>
    <comment ref="D31" authorId="0" shapeId="0" xr:uid="{EF8356D7-80DC-4F1D-804B-354B87F62D4C}">
      <text>
        <r>
          <rPr>
            <sz val="9"/>
            <color indexed="81"/>
            <rFont val="Tahoma"/>
            <family val="2"/>
          </rPr>
          <t>This TOTAL will be red when the calculated number does not add up to the number of direct male beneficiaries reached this quarter (cell C8)</t>
        </r>
      </text>
    </comment>
    <comment ref="E31" authorId="0" shapeId="0" xr:uid="{D7C6C1B2-36A8-4CBB-A108-7B7D0EAB7F1D}">
      <text>
        <r>
          <rPr>
            <sz val="9"/>
            <color indexed="81"/>
            <rFont val="Tahoma"/>
            <family val="2"/>
          </rPr>
          <t>This TOTAL will be red when the calculated number does not add up to the number of direct male beneficiaries reached this quarter (cell C8)</t>
        </r>
      </text>
    </comment>
    <comment ref="F31" authorId="0" shapeId="0" xr:uid="{2CBF1186-3857-4C7B-8C15-6275ED253AA2}">
      <text>
        <r>
          <rPr>
            <sz val="9"/>
            <color indexed="81"/>
            <rFont val="Tahoma"/>
            <family val="2"/>
          </rPr>
          <t>This TOTAL will be red when the calculated number does not add up to the number of direct male beneficiaries reached this quarter (cell C8)</t>
        </r>
      </text>
    </comment>
    <comment ref="G31" authorId="0" shapeId="0" xr:uid="{CE3C1B50-93CB-4676-AB52-9DB68EB959B6}">
      <text>
        <r>
          <rPr>
            <sz val="9"/>
            <color indexed="81"/>
            <rFont val="Tahoma"/>
            <family val="2"/>
          </rPr>
          <t>This TOTAL will be red when the calculated number does not add up to the total number of direct beneficiaries reached this quarter (cell G8)</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0F942F53-4BEA-49AB-8960-DA012B28B1D5}">
      <text>
        <r>
          <rPr>
            <sz val="9"/>
            <color indexed="81"/>
            <rFont val="Tahoma"/>
            <family val="2"/>
          </rPr>
          <t>This TOTAL will be red when the calculated number does not add up to the number of direct male beneficiaries reached this quarter (cell C8)</t>
        </r>
      </text>
    </comment>
    <comment ref="D22" authorId="0" shapeId="0" xr:uid="{4FAE7171-5F27-493B-A131-A00AA529D6E8}">
      <text>
        <r>
          <rPr>
            <sz val="9"/>
            <color indexed="81"/>
            <rFont val="Tahoma"/>
            <family val="2"/>
          </rPr>
          <t>This TOTAL will be red when the calculated number does not add up to the number of direct male beneficiaries reached this quarter (cell C8)</t>
        </r>
      </text>
    </comment>
    <comment ref="E22" authorId="0" shapeId="0" xr:uid="{F314D2D1-BEF8-4148-84A6-F34BB2578B79}">
      <text>
        <r>
          <rPr>
            <sz val="9"/>
            <color indexed="81"/>
            <rFont val="Tahoma"/>
            <family val="2"/>
          </rPr>
          <t>This TOTAL will be red when the calculated number does not add up to the number of direct male beneficiaries reached this quarter (cell C8)</t>
        </r>
      </text>
    </comment>
    <comment ref="F22" authorId="0" shapeId="0" xr:uid="{98344AD3-7D9D-4EA7-A367-D5190A197CDB}">
      <text>
        <r>
          <rPr>
            <sz val="9"/>
            <color indexed="81"/>
            <rFont val="Tahoma"/>
            <family val="2"/>
          </rPr>
          <t>This TOTAL will be red when the calculated number does not add up to the number of direct male beneficiaries reached this quarter (cell C8)</t>
        </r>
      </text>
    </comment>
    <comment ref="G22" authorId="0" shapeId="0" xr:uid="{05B6E0A2-10B6-4938-95F2-8B5BE10FC39C}">
      <text>
        <r>
          <rPr>
            <sz val="9"/>
            <color indexed="81"/>
            <rFont val="Tahoma"/>
            <family val="2"/>
          </rPr>
          <t>This TOTAL will be red when the calculated number does not add up to the total number of direct beneficiaries reached this quarter (cell G8)</t>
        </r>
      </text>
    </comment>
    <comment ref="C31" authorId="0" shapeId="0" xr:uid="{0CDDCDA5-FDF1-4C3F-985A-F76F385F2411}">
      <text>
        <r>
          <rPr>
            <sz val="9"/>
            <color indexed="81"/>
            <rFont val="Tahoma"/>
            <family val="2"/>
          </rPr>
          <t>This TOTAL will be red when the calculated number does not add up to the number of direct male beneficiaries reached this quarter (cell C8)</t>
        </r>
      </text>
    </comment>
    <comment ref="D31" authorId="0" shapeId="0" xr:uid="{30594B6A-ABDE-4907-9A67-67CD227D60DB}">
      <text>
        <r>
          <rPr>
            <sz val="9"/>
            <color indexed="81"/>
            <rFont val="Tahoma"/>
            <family val="2"/>
          </rPr>
          <t>This TOTAL will be red when the calculated number does not add up to the number of direct male beneficiaries reached this quarter (cell C8)</t>
        </r>
      </text>
    </comment>
    <comment ref="E31" authorId="0" shapeId="0" xr:uid="{EF5B23D9-88DC-4372-A8DB-F4EE4DDBDD7E}">
      <text>
        <r>
          <rPr>
            <sz val="9"/>
            <color indexed="81"/>
            <rFont val="Tahoma"/>
            <family val="2"/>
          </rPr>
          <t>This TOTAL will be red when the calculated number does not add up to the number of direct male beneficiaries reached this quarter (cell C8)</t>
        </r>
      </text>
    </comment>
    <comment ref="F31" authorId="0" shapeId="0" xr:uid="{8FF4FF49-9255-41E8-8CC1-8768CA0694FF}">
      <text>
        <r>
          <rPr>
            <sz val="9"/>
            <color indexed="81"/>
            <rFont val="Tahoma"/>
            <family val="2"/>
          </rPr>
          <t>This TOTAL will be red when the calculated number does not add up to the number of direct male beneficiaries reached this quarter (cell C8)</t>
        </r>
      </text>
    </comment>
    <comment ref="G31" authorId="0" shapeId="0" xr:uid="{0D16D88B-0563-4BD9-9F91-74C4F5C53097}">
      <text>
        <r>
          <rPr>
            <sz val="9"/>
            <color indexed="81"/>
            <rFont val="Tahoma"/>
            <family val="2"/>
          </rPr>
          <t>This TOTAL will be red when the calculated number does not add up to the total number of direct beneficiaries reached this quarter (cell G8)</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FBCEE835-8CB0-48EE-BCFA-E3ED65F49758}">
      <text>
        <r>
          <rPr>
            <sz val="9"/>
            <color indexed="81"/>
            <rFont val="Tahoma"/>
            <family val="2"/>
          </rPr>
          <t>This TOTAL will be red when the calculated number does not add up to the number of direct male beneficiaries reached this quarter (cell C8)</t>
        </r>
      </text>
    </comment>
    <comment ref="D22" authorId="0" shapeId="0" xr:uid="{27017AC3-80F2-446E-9A5A-19B0041B33C9}">
      <text>
        <r>
          <rPr>
            <sz val="9"/>
            <color indexed="81"/>
            <rFont val="Tahoma"/>
            <family val="2"/>
          </rPr>
          <t>This TOTAL will be red when the calculated number does not add up to the number of direct male beneficiaries reached this quarter (cell C8)</t>
        </r>
      </text>
    </comment>
    <comment ref="E22" authorId="0" shapeId="0" xr:uid="{67EEC74C-E5D5-448E-9F93-69699F90BF1A}">
      <text>
        <r>
          <rPr>
            <sz val="9"/>
            <color indexed="81"/>
            <rFont val="Tahoma"/>
            <family val="2"/>
          </rPr>
          <t>This TOTAL will be red when the calculated number does not add up to the number of direct male beneficiaries reached this quarter (cell C8)</t>
        </r>
      </text>
    </comment>
    <comment ref="F22" authorId="0" shapeId="0" xr:uid="{ABF2CECD-A3BE-4A08-894D-4281D2E044C5}">
      <text>
        <r>
          <rPr>
            <sz val="9"/>
            <color indexed="81"/>
            <rFont val="Tahoma"/>
            <family val="2"/>
          </rPr>
          <t>This TOTAL will be red when the calculated number does not add up to the number of direct male beneficiaries reached this quarter (cell C8)</t>
        </r>
      </text>
    </comment>
    <comment ref="G22" authorId="0" shapeId="0" xr:uid="{B7B2F57F-1F75-44A5-A282-52992E67A142}">
      <text>
        <r>
          <rPr>
            <sz val="9"/>
            <color indexed="81"/>
            <rFont val="Tahoma"/>
            <family val="2"/>
          </rPr>
          <t>This TOTAL will be red when the calculated number does not add up to the total number of direct beneficiaries reached this quarter (cell G8)</t>
        </r>
      </text>
    </comment>
    <comment ref="C31" authorId="0" shapeId="0" xr:uid="{8963ECB0-4C85-4BF1-AC35-2CE9EE34FB4B}">
      <text>
        <r>
          <rPr>
            <sz val="9"/>
            <color indexed="81"/>
            <rFont val="Tahoma"/>
            <family val="2"/>
          </rPr>
          <t>This TOTAL will be red when the calculated number does not add up to the number of direct male beneficiaries reached this quarter (cell C8)</t>
        </r>
      </text>
    </comment>
    <comment ref="D31" authorId="0" shapeId="0" xr:uid="{F6D54C52-5B8E-441B-BEC6-7A27D93B430C}">
      <text>
        <r>
          <rPr>
            <sz val="9"/>
            <color indexed="81"/>
            <rFont val="Tahoma"/>
            <family val="2"/>
          </rPr>
          <t>This TOTAL will be red when the calculated number does not add up to the number of direct male beneficiaries reached this quarter (cell C8)</t>
        </r>
      </text>
    </comment>
    <comment ref="E31" authorId="0" shapeId="0" xr:uid="{E9438599-6DA6-4A15-A75E-EC30A619365D}">
      <text>
        <r>
          <rPr>
            <sz val="9"/>
            <color indexed="81"/>
            <rFont val="Tahoma"/>
            <family val="2"/>
          </rPr>
          <t>This TOTAL will be red when the calculated number does not add up to the number of direct male beneficiaries reached this quarter (cell C8)</t>
        </r>
      </text>
    </comment>
    <comment ref="F31" authorId="0" shapeId="0" xr:uid="{1D10BD15-EF11-4B53-88FF-192C438217B8}">
      <text>
        <r>
          <rPr>
            <sz val="9"/>
            <color indexed="81"/>
            <rFont val="Tahoma"/>
            <family val="2"/>
          </rPr>
          <t>This TOTAL will be red when the calculated number does not add up to the number of direct male beneficiaries reached this quarter (cell C8)</t>
        </r>
      </text>
    </comment>
    <comment ref="G31" authorId="0" shapeId="0" xr:uid="{88EB482D-0F88-400F-997E-D488952A296D}">
      <text>
        <r>
          <rPr>
            <sz val="9"/>
            <color indexed="81"/>
            <rFont val="Tahoma"/>
            <family val="2"/>
          </rPr>
          <t>This TOTAL will be red when the calculated number does not add up to the total number of direct beneficiaries reached this quarter (cell G8)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CADD238D-BB19-41C4-A85B-EAE3305BAD26}">
      <text>
        <r>
          <rPr>
            <sz val="9"/>
            <color indexed="81"/>
            <rFont val="Tahoma"/>
            <family val="2"/>
          </rPr>
          <t>This TOTAL will be red when the calculated number does not add up to the number of direct male beneficiaries reached this quarter (cell C8)</t>
        </r>
      </text>
    </comment>
    <comment ref="D22" authorId="0" shapeId="0" xr:uid="{00CB2C9B-DD36-4A25-8688-26DB5DC59462}">
      <text>
        <r>
          <rPr>
            <sz val="9"/>
            <color indexed="81"/>
            <rFont val="Tahoma"/>
            <family val="2"/>
          </rPr>
          <t>This TOTAL will be red when the calculated number does not add up to the number of direct male beneficiaries reached this quarter (cell C8)</t>
        </r>
      </text>
    </comment>
    <comment ref="E22" authorId="0" shapeId="0" xr:uid="{16265246-A1CE-4568-93F3-59DFDC77B8AA}">
      <text>
        <r>
          <rPr>
            <sz val="9"/>
            <color indexed="81"/>
            <rFont val="Tahoma"/>
            <family val="2"/>
          </rPr>
          <t>This TOTAL will be red when the calculated number does not add up to the number of direct male beneficiaries reached this quarter (cell C8)</t>
        </r>
      </text>
    </comment>
    <comment ref="F22" authorId="0" shapeId="0" xr:uid="{3EE48458-1D0B-4D9C-BF93-2EDC94448D1F}">
      <text>
        <r>
          <rPr>
            <sz val="9"/>
            <color indexed="81"/>
            <rFont val="Tahoma"/>
            <family val="2"/>
          </rPr>
          <t>This TOTAL will be red when the calculated number does not add up to the number of direct male beneficiaries reached this quarter (cell C8)</t>
        </r>
      </text>
    </comment>
    <comment ref="G22" authorId="0" shapeId="0" xr:uid="{6CCC17C4-696D-4397-90C1-3F7157053113}">
      <text>
        <r>
          <rPr>
            <sz val="9"/>
            <color indexed="81"/>
            <rFont val="Tahoma"/>
            <family val="2"/>
          </rPr>
          <t>This TOTAL will be red when the calculated number does not add up to the total number of direct beneficiaries reached this quarter (cell G8)</t>
        </r>
      </text>
    </comment>
    <comment ref="C31" authorId="0" shapeId="0" xr:uid="{A9C1B909-AC33-4958-9288-9C4E2128E5CE}">
      <text>
        <r>
          <rPr>
            <sz val="9"/>
            <color indexed="81"/>
            <rFont val="Tahoma"/>
            <family val="2"/>
          </rPr>
          <t>This TOTAL will be red when the calculated number does not add up to the number of direct male beneficiaries reached this quarter (cell C8)</t>
        </r>
      </text>
    </comment>
    <comment ref="D31" authorId="0" shapeId="0" xr:uid="{36E19E79-E1FD-48C6-8652-1EAE1AF505C8}">
      <text>
        <r>
          <rPr>
            <sz val="9"/>
            <color indexed="81"/>
            <rFont val="Tahoma"/>
            <family val="2"/>
          </rPr>
          <t>This TOTAL will be red when the calculated number does not add up to the number of direct male beneficiaries reached this quarter (cell C8)</t>
        </r>
      </text>
    </comment>
    <comment ref="E31" authorId="0" shapeId="0" xr:uid="{3A571B08-F9DF-4902-AB17-FAD1656DC4C6}">
      <text>
        <r>
          <rPr>
            <sz val="9"/>
            <color indexed="81"/>
            <rFont val="Tahoma"/>
            <family val="2"/>
          </rPr>
          <t>This TOTAL will be red when the calculated number does not add up to the number of direct male beneficiaries reached this quarter (cell C8)</t>
        </r>
      </text>
    </comment>
    <comment ref="F31" authorId="0" shapeId="0" xr:uid="{9456CF4F-08CA-4070-9340-71208BD461AC}">
      <text>
        <r>
          <rPr>
            <sz val="9"/>
            <color indexed="81"/>
            <rFont val="Tahoma"/>
            <family val="2"/>
          </rPr>
          <t>This TOTAL will be red when the calculated number does not add up to the number of direct male beneficiaries reached this quarter (cell C8)</t>
        </r>
      </text>
    </comment>
    <comment ref="G31" authorId="0" shapeId="0" xr:uid="{448B7001-3695-4B2C-902F-1A013F1C3417}">
      <text>
        <r>
          <rPr>
            <sz val="9"/>
            <color indexed="81"/>
            <rFont val="Tahoma"/>
            <family val="2"/>
          </rPr>
          <t>This TOTAL will be red when the calculated number does not add up to the total number of direct beneficiaries reached this quarter (cell G8)</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8FA28B76-7556-43B9-8907-1DC17DE97B55}">
      <text>
        <r>
          <rPr>
            <sz val="9"/>
            <color indexed="81"/>
            <rFont val="Tahoma"/>
            <family val="2"/>
          </rPr>
          <t>This TOTAL will be red when the calculated number does not add up to the number of direct male beneficiaries reached this quarter (cell C8)</t>
        </r>
      </text>
    </comment>
    <comment ref="D22" authorId="0" shapeId="0" xr:uid="{FD0B3C51-DA20-4E4F-9AC6-CA74351289AD}">
      <text>
        <r>
          <rPr>
            <sz val="9"/>
            <color indexed="81"/>
            <rFont val="Tahoma"/>
            <family val="2"/>
          </rPr>
          <t>This TOTAL will be red when the calculated number does not add up to the number of direct male beneficiaries reached this quarter (cell C8)</t>
        </r>
      </text>
    </comment>
    <comment ref="E22" authorId="0" shapeId="0" xr:uid="{9F50CFC3-868B-42F9-BB66-75BF25870AC8}">
      <text>
        <r>
          <rPr>
            <sz val="9"/>
            <color indexed="81"/>
            <rFont val="Tahoma"/>
            <family val="2"/>
          </rPr>
          <t>This TOTAL will be red when the calculated number does not add up to the number of direct male beneficiaries reached this quarter (cell C8)</t>
        </r>
      </text>
    </comment>
    <comment ref="F22" authorId="0" shapeId="0" xr:uid="{B93D1556-83C6-4176-9F4A-48900B4D8872}">
      <text>
        <r>
          <rPr>
            <sz val="9"/>
            <color indexed="81"/>
            <rFont val="Tahoma"/>
            <family val="2"/>
          </rPr>
          <t>This TOTAL will be red when the calculated number does not add up to the number of direct male beneficiaries reached this quarter (cell C8)</t>
        </r>
      </text>
    </comment>
    <comment ref="G22" authorId="0" shapeId="0" xr:uid="{4620D5E7-FF65-4367-B1DE-AA9926C0E3FD}">
      <text>
        <r>
          <rPr>
            <sz val="9"/>
            <color indexed="81"/>
            <rFont val="Tahoma"/>
            <family val="2"/>
          </rPr>
          <t>This TOTAL will be red when the calculated number does not add up to the total number of direct beneficiaries reached this quarter (cell G8)</t>
        </r>
      </text>
    </comment>
    <comment ref="C31" authorId="0" shapeId="0" xr:uid="{7D448ACE-CC76-49A8-9238-77FEA74CE90D}">
      <text>
        <r>
          <rPr>
            <sz val="9"/>
            <color indexed="81"/>
            <rFont val="Tahoma"/>
            <family val="2"/>
          </rPr>
          <t>This TOTAL will be red when the calculated number does not add up to the number of direct male beneficiaries reached this quarter (cell C8)</t>
        </r>
      </text>
    </comment>
    <comment ref="D31" authorId="0" shapeId="0" xr:uid="{44FCB3F5-B835-4E0A-9039-1650B6C7CB64}">
      <text>
        <r>
          <rPr>
            <sz val="9"/>
            <color indexed="81"/>
            <rFont val="Tahoma"/>
            <family val="2"/>
          </rPr>
          <t>This TOTAL will be red when the calculated number does not add up to the number of direct male beneficiaries reached this quarter (cell C8)</t>
        </r>
      </text>
    </comment>
    <comment ref="E31" authorId="0" shapeId="0" xr:uid="{AEFCED09-7AE0-4336-AA3B-2516998BAAAD}">
      <text>
        <r>
          <rPr>
            <sz val="9"/>
            <color indexed="81"/>
            <rFont val="Tahoma"/>
            <family val="2"/>
          </rPr>
          <t>This TOTAL will be red when the calculated number does not add up to the number of direct male beneficiaries reached this quarter (cell C8)</t>
        </r>
      </text>
    </comment>
    <comment ref="F31" authorId="0" shapeId="0" xr:uid="{DD23C9FD-04A6-4C98-9EE8-A18A6DDD9A8C}">
      <text>
        <r>
          <rPr>
            <sz val="9"/>
            <color indexed="81"/>
            <rFont val="Tahoma"/>
            <family val="2"/>
          </rPr>
          <t>This TOTAL will be red when the calculated number does not add up to the number of direct male beneficiaries reached this quarter (cell C8)</t>
        </r>
      </text>
    </comment>
    <comment ref="G31" authorId="0" shapeId="0" xr:uid="{18BD51F9-B0B2-4A9A-8002-B8B65A7D7F15}">
      <text>
        <r>
          <rPr>
            <sz val="9"/>
            <color indexed="81"/>
            <rFont val="Tahoma"/>
            <family val="2"/>
          </rPr>
          <t>This TOTAL will be red when the calculated number does not add up to the total number of direct beneficiaries reached this quarter (cell G8)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7D28014D-8F09-4BAA-8915-2C7EA1D8A4E6}">
      <text>
        <r>
          <rPr>
            <sz val="9"/>
            <color indexed="81"/>
            <rFont val="Tahoma"/>
            <family val="2"/>
          </rPr>
          <t>This TOTAL will be red when the calculated number does not add up to the number of direct male beneficiaries reached this quarter (cell C8)</t>
        </r>
      </text>
    </comment>
    <comment ref="D22" authorId="0" shapeId="0" xr:uid="{7675EEE6-2ED7-4CDA-9B58-EFF4C009015C}">
      <text>
        <r>
          <rPr>
            <sz val="9"/>
            <color indexed="81"/>
            <rFont val="Tahoma"/>
            <family val="2"/>
          </rPr>
          <t>This TOTAL will be red when the calculated number does not add up to the number of direct male beneficiaries reached this quarter (cell C8)</t>
        </r>
      </text>
    </comment>
    <comment ref="E22" authorId="0" shapeId="0" xr:uid="{778FEBD3-A8C5-4988-98C6-84743F38E2A4}">
      <text>
        <r>
          <rPr>
            <sz val="9"/>
            <color indexed="81"/>
            <rFont val="Tahoma"/>
            <family val="2"/>
          </rPr>
          <t>This TOTAL will be red when the calculated number does not add up to the number of direct male beneficiaries reached this quarter (cell C8)</t>
        </r>
      </text>
    </comment>
    <comment ref="F22" authorId="0" shapeId="0" xr:uid="{8FB81FBB-4D5C-4558-9405-87E78293A1C0}">
      <text>
        <r>
          <rPr>
            <sz val="9"/>
            <color indexed="81"/>
            <rFont val="Tahoma"/>
            <family val="2"/>
          </rPr>
          <t>This TOTAL will be red when the calculated number does not add up to the number of direct male beneficiaries reached this quarter (cell C8)</t>
        </r>
      </text>
    </comment>
    <comment ref="G22" authorId="0" shapeId="0" xr:uid="{5545BA11-BF79-4ABD-A428-1BD05EEE908E}">
      <text>
        <r>
          <rPr>
            <sz val="9"/>
            <color indexed="81"/>
            <rFont val="Tahoma"/>
            <family val="2"/>
          </rPr>
          <t>This TOTAL will be red when the calculated number does not add up to the total number of direct beneficiaries reached this quarter (cell G8)</t>
        </r>
      </text>
    </comment>
    <comment ref="C31" authorId="0" shapeId="0" xr:uid="{95266935-C572-48F0-9AB8-4A8C2D7CC3E7}">
      <text>
        <r>
          <rPr>
            <sz val="9"/>
            <color indexed="81"/>
            <rFont val="Tahoma"/>
            <family val="2"/>
          </rPr>
          <t>This TOTAL will be red when the calculated number does not add up to the number of direct male beneficiaries reached this quarter (cell C8)</t>
        </r>
      </text>
    </comment>
    <comment ref="D31" authorId="0" shapeId="0" xr:uid="{6133BB4A-F721-448B-A9AF-5B8C4D9D4B56}">
      <text>
        <r>
          <rPr>
            <sz val="9"/>
            <color indexed="81"/>
            <rFont val="Tahoma"/>
            <family val="2"/>
          </rPr>
          <t>This TOTAL will be red when the calculated number does not add up to the number of direct male beneficiaries reached this quarter (cell C8)</t>
        </r>
      </text>
    </comment>
    <comment ref="E31" authorId="0" shapeId="0" xr:uid="{50B3790B-2373-4EB1-B45B-824E3346C54C}">
      <text>
        <r>
          <rPr>
            <sz val="9"/>
            <color indexed="81"/>
            <rFont val="Tahoma"/>
            <family val="2"/>
          </rPr>
          <t>This TOTAL will be red when the calculated number does not add up to the number of direct male beneficiaries reached this quarter (cell C8)</t>
        </r>
      </text>
    </comment>
    <comment ref="F31" authorId="0" shapeId="0" xr:uid="{73074018-A436-4A8A-996A-F37261B6FB61}">
      <text>
        <r>
          <rPr>
            <sz val="9"/>
            <color indexed="81"/>
            <rFont val="Tahoma"/>
            <family val="2"/>
          </rPr>
          <t>This TOTAL will be red when the calculated number does not add up to the number of direct male beneficiaries reached this quarter (cell C8)</t>
        </r>
      </text>
    </comment>
    <comment ref="G31" authorId="0" shapeId="0" xr:uid="{5D5E7396-5EFA-47D9-8D04-E181C57D3F6A}">
      <text>
        <r>
          <rPr>
            <sz val="9"/>
            <color indexed="81"/>
            <rFont val="Tahoma"/>
            <family val="2"/>
          </rPr>
          <t>This TOTAL will be red when the calculated number does not add up to the total number of direct beneficiaries reached this quarter (cell G8)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66D3F938-7D3E-4431-BC62-CC7F48DCF575}">
      <text>
        <r>
          <rPr>
            <sz val="9"/>
            <color indexed="81"/>
            <rFont val="Tahoma"/>
            <family val="2"/>
          </rPr>
          <t>This TOTAL will be red when the calculated number does not add up to the number of direct male beneficiaries reached this quarter (cell C8)</t>
        </r>
      </text>
    </comment>
    <comment ref="D22" authorId="0" shapeId="0" xr:uid="{F6021509-000E-4AED-835D-DBFD7E22F126}">
      <text>
        <r>
          <rPr>
            <sz val="9"/>
            <color indexed="81"/>
            <rFont val="Tahoma"/>
            <family val="2"/>
          </rPr>
          <t>This TOTAL will be red when the calculated number does not add up to the number of direct male beneficiaries reached this quarter (cell C8)</t>
        </r>
      </text>
    </comment>
    <comment ref="E22" authorId="0" shapeId="0" xr:uid="{8F4003E7-675D-4629-A32B-E2281677E23A}">
      <text>
        <r>
          <rPr>
            <sz val="9"/>
            <color indexed="81"/>
            <rFont val="Tahoma"/>
            <family val="2"/>
          </rPr>
          <t>This TOTAL will be red when the calculated number does not add up to the number of direct male beneficiaries reached this quarter (cell C8)</t>
        </r>
      </text>
    </comment>
    <comment ref="F22" authorId="0" shapeId="0" xr:uid="{15467081-52DF-4264-B461-DB4AAB6A5485}">
      <text>
        <r>
          <rPr>
            <sz val="9"/>
            <color indexed="81"/>
            <rFont val="Tahoma"/>
            <family val="2"/>
          </rPr>
          <t>This TOTAL will be red when the calculated number does not add up to the number of direct male beneficiaries reached this quarter (cell C8)</t>
        </r>
      </text>
    </comment>
    <comment ref="G22" authorId="0" shapeId="0" xr:uid="{ADC5D052-C25E-4DA4-B7DA-BC173407BFA4}">
      <text>
        <r>
          <rPr>
            <sz val="9"/>
            <color indexed="81"/>
            <rFont val="Tahoma"/>
            <family val="2"/>
          </rPr>
          <t>This TOTAL will be red when the calculated number does not add up to the total number of direct beneficiaries reached this quarter (cell G8)</t>
        </r>
      </text>
    </comment>
    <comment ref="C31" authorId="0" shapeId="0" xr:uid="{180C0061-5C02-4584-9BAD-178561FA3F1F}">
      <text>
        <r>
          <rPr>
            <sz val="9"/>
            <color indexed="81"/>
            <rFont val="Tahoma"/>
            <family val="2"/>
          </rPr>
          <t>This TOTAL will be red when the calculated number does not add up to the number of direct male beneficiaries reached this quarter (cell C8)</t>
        </r>
      </text>
    </comment>
    <comment ref="D31" authorId="0" shapeId="0" xr:uid="{08640BFB-8ACE-466A-939D-7719AEF8BE44}">
      <text>
        <r>
          <rPr>
            <sz val="9"/>
            <color indexed="81"/>
            <rFont val="Tahoma"/>
            <family val="2"/>
          </rPr>
          <t>This TOTAL will be red when the calculated number does not add up to the number of direct male beneficiaries reached this quarter (cell C8)</t>
        </r>
      </text>
    </comment>
    <comment ref="E31" authorId="0" shapeId="0" xr:uid="{C11187A9-06EA-4D77-B39A-03ACCCB9307D}">
      <text>
        <r>
          <rPr>
            <sz val="9"/>
            <color indexed="81"/>
            <rFont val="Tahoma"/>
            <family val="2"/>
          </rPr>
          <t>This TOTAL will be red when the calculated number does not add up to the number of direct male beneficiaries reached this quarter (cell C8)</t>
        </r>
      </text>
    </comment>
    <comment ref="F31" authorId="0" shapeId="0" xr:uid="{34A0D7F6-ED4D-4D94-9BBF-E02E15CB7B87}">
      <text>
        <r>
          <rPr>
            <sz val="9"/>
            <color indexed="81"/>
            <rFont val="Tahoma"/>
            <family val="2"/>
          </rPr>
          <t>This TOTAL will be red when the calculated number does not add up to the number of direct male beneficiaries reached this quarter (cell C8)</t>
        </r>
      </text>
    </comment>
    <comment ref="G31" authorId="0" shapeId="0" xr:uid="{835F2657-027F-49AC-9F19-589FC689CBAF}">
      <text>
        <r>
          <rPr>
            <sz val="9"/>
            <color indexed="81"/>
            <rFont val="Tahoma"/>
            <family val="2"/>
          </rPr>
          <t>This TOTAL will be red when the calculated number does not add up to the total number of direct beneficiaries reached this quarter (cell G8)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6B2B4E01-9300-45D5-8032-419D707BFDD4}">
      <text>
        <r>
          <rPr>
            <sz val="9"/>
            <color indexed="81"/>
            <rFont val="Tahoma"/>
            <family val="2"/>
          </rPr>
          <t>This TOTAL will be red when the calculated number does not add up to the number of direct male beneficiaries reached this quarter (cell C8)</t>
        </r>
      </text>
    </comment>
    <comment ref="D22" authorId="0" shapeId="0" xr:uid="{2804C50F-6874-4D2A-99F7-A422CDFF963C}">
      <text>
        <r>
          <rPr>
            <sz val="9"/>
            <color indexed="81"/>
            <rFont val="Tahoma"/>
            <family val="2"/>
          </rPr>
          <t>This TOTAL will be red when the calculated number does not add up to the number of direct male beneficiaries reached this quarter (cell C8)</t>
        </r>
      </text>
    </comment>
    <comment ref="E22" authorId="0" shapeId="0" xr:uid="{CF1706F5-187E-42F0-8B9A-C9EBEBF70295}">
      <text>
        <r>
          <rPr>
            <sz val="9"/>
            <color indexed="81"/>
            <rFont val="Tahoma"/>
            <family val="2"/>
          </rPr>
          <t>This TOTAL will be red when the calculated number does not add up to the number of direct male beneficiaries reached this quarter (cell C8)</t>
        </r>
      </text>
    </comment>
    <comment ref="F22" authorId="0" shapeId="0" xr:uid="{6FF84630-6665-4134-8312-DF8D64CBC014}">
      <text>
        <r>
          <rPr>
            <sz val="9"/>
            <color indexed="81"/>
            <rFont val="Tahoma"/>
            <family val="2"/>
          </rPr>
          <t>This TOTAL will be red when the calculated number does not add up to the number of direct male beneficiaries reached this quarter (cell C8)</t>
        </r>
      </text>
    </comment>
    <comment ref="G22" authorId="0" shapeId="0" xr:uid="{929CD407-EB32-470E-905C-9C907954EF59}">
      <text>
        <r>
          <rPr>
            <sz val="9"/>
            <color indexed="81"/>
            <rFont val="Tahoma"/>
            <family val="2"/>
          </rPr>
          <t>This TOTAL will be red when the calculated number does not add up to the total number of direct beneficiaries reached this quarter (cell G8)</t>
        </r>
      </text>
    </comment>
    <comment ref="C31" authorId="0" shapeId="0" xr:uid="{C833A2B1-9ACD-4AC5-BBD1-3107208885A5}">
      <text>
        <r>
          <rPr>
            <sz val="9"/>
            <color indexed="81"/>
            <rFont val="Tahoma"/>
            <family val="2"/>
          </rPr>
          <t>This TOTAL will be red when the calculated number does not add up to the number of direct male beneficiaries reached this quarter (cell C8)</t>
        </r>
      </text>
    </comment>
    <comment ref="D31" authorId="0" shapeId="0" xr:uid="{18330D87-9588-4121-98E9-77B637D85DF3}">
      <text>
        <r>
          <rPr>
            <sz val="9"/>
            <color indexed="81"/>
            <rFont val="Tahoma"/>
            <family val="2"/>
          </rPr>
          <t>This TOTAL will be red when the calculated number does not add up to the number of direct male beneficiaries reached this quarter (cell C8)</t>
        </r>
      </text>
    </comment>
    <comment ref="E31" authorId="0" shapeId="0" xr:uid="{B8B97503-77ED-48FE-975E-D9AEC0C1ECF6}">
      <text>
        <r>
          <rPr>
            <sz val="9"/>
            <color indexed="81"/>
            <rFont val="Tahoma"/>
            <family val="2"/>
          </rPr>
          <t>This TOTAL will be red when the calculated number does not add up to the number of direct male beneficiaries reached this quarter (cell C8)</t>
        </r>
      </text>
    </comment>
    <comment ref="F31" authorId="0" shapeId="0" xr:uid="{1736ECEC-1701-4C3E-A991-F941C28F1468}">
      <text>
        <r>
          <rPr>
            <sz val="9"/>
            <color indexed="81"/>
            <rFont val="Tahoma"/>
            <family val="2"/>
          </rPr>
          <t>This TOTAL will be red when the calculated number does not add up to the number of direct male beneficiaries reached this quarter (cell C8)</t>
        </r>
      </text>
    </comment>
    <comment ref="G31" authorId="0" shapeId="0" xr:uid="{A7F8B3EE-E2D7-46D6-8A4A-121E9EBBF572}">
      <text>
        <r>
          <rPr>
            <sz val="9"/>
            <color indexed="81"/>
            <rFont val="Tahoma"/>
            <family val="2"/>
          </rPr>
          <t>This TOTAL will be red when the calculated number does not add up to the total number of direct beneficiaries reached this quarter (cell G8)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AD9646ED-FD86-429E-A55C-A2944074F2AD}">
      <text>
        <r>
          <rPr>
            <sz val="9"/>
            <color indexed="81"/>
            <rFont val="Tahoma"/>
            <family val="2"/>
          </rPr>
          <t>This TOTAL will be red when the calculated number does not add up to the number of direct male beneficiaries reached this quarter (cell C8)</t>
        </r>
      </text>
    </comment>
    <comment ref="D22" authorId="0" shapeId="0" xr:uid="{B5187336-2CB8-4295-AB53-D0896F87E0BA}">
      <text>
        <r>
          <rPr>
            <sz val="9"/>
            <color indexed="81"/>
            <rFont val="Tahoma"/>
            <family val="2"/>
          </rPr>
          <t>This TOTAL will be red when the calculated number does not add up to the number of direct male beneficiaries reached this quarter (cell C8)</t>
        </r>
      </text>
    </comment>
    <comment ref="E22" authorId="0" shapeId="0" xr:uid="{7ED897DF-D730-49D8-BD12-E320C77F459F}">
      <text>
        <r>
          <rPr>
            <sz val="9"/>
            <color indexed="81"/>
            <rFont val="Tahoma"/>
            <family val="2"/>
          </rPr>
          <t>This TOTAL will be red when the calculated number does not add up to the number of direct male beneficiaries reached this quarter (cell C8)</t>
        </r>
      </text>
    </comment>
    <comment ref="F22" authorId="0" shapeId="0" xr:uid="{2BA9CF9A-A0F7-4FE5-901B-6FB9CF44889D}">
      <text>
        <r>
          <rPr>
            <sz val="9"/>
            <color indexed="81"/>
            <rFont val="Tahoma"/>
            <family val="2"/>
          </rPr>
          <t>This TOTAL will be red when the calculated number does not add up to the number of direct male beneficiaries reached this quarter (cell C8)</t>
        </r>
      </text>
    </comment>
    <comment ref="G22" authorId="0" shapeId="0" xr:uid="{A17AC3D9-6245-4F18-8AFF-E5F8CFEFFB21}">
      <text>
        <r>
          <rPr>
            <sz val="9"/>
            <color indexed="81"/>
            <rFont val="Tahoma"/>
            <family val="2"/>
          </rPr>
          <t>This TOTAL will be red when the calculated number does not add up to the total number of direct beneficiaries reached this quarter (cell G8)</t>
        </r>
      </text>
    </comment>
    <comment ref="C31" authorId="0" shapeId="0" xr:uid="{329BC808-6CAE-4C35-857B-FD66D46EFA70}">
      <text>
        <r>
          <rPr>
            <sz val="9"/>
            <color indexed="81"/>
            <rFont val="Tahoma"/>
            <family val="2"/>
          </rPr>
          <t>This TOTAL will be red when the calculated number does not add up to the number of direct male beneficiaries reached this quarter (cell C8)</t>
        </r>
      </text>
    </comment>
    <comment ref="D31" authorId="0" shapeId="0" xr:uid="{8D58A520-51EA-4032-8E02-A9697DD8D8DD}">
      <text>
        <r>
          <rPr>
            <sz val="9"/>
            <color indexed="81"/>
            <rFont val="Tahoma"/>
            <family val="2"/>
          </rPr>
          <t>This TOTAL will be red when the calculated number does not add up to the number of direct male beneficiaries reached this quarter (cell C8)</t>
        </r>
      </text>
    </comment>
    <comment ref="E31" authorId="0" shapeId="0" xr:uid="{C20FFEA2-2880-4845-95FB-524806BD7036}">
      <text>
        <r>
          <rPr>
            <sz val="9"/>
            <color indexed="81"/>
            <rFont val="Tahoma"/>
            <family val="2"/>
          </rPr>
          <t>This TOTAL will be red when the calculated number does not add up to the number of direct male beneficiaries reached this quarter (cell C8)</t>
        </r>
      </text>
    </comment>
    <comment ref="F31" authorId="0" shapeId="0" xr:uid="{26809FA2-0E0A-4639-B8D3-271B45104164}">
      <text>
        <r>
          <rPr>
            <sz val="9"/>
            <color indexed="81"/>
            <rFont val="Tahoma"/>
            <family val="2"/>
          </rPr>
          <t>This TOTAL will be red when the calculated number does not add up to the number of direct male beneficiaries reached this quarter (cell C8)</t>
        </r>
      </text>
    </comment>
    <comment ref="G31" authorId="0" shapeId="0" xr:uid="{109AA167-D5E5-4AD5-BE6B-D7F33B699A00}">
      <text>
        <r>
          <rPr>
            <sz val="9"/>
            <color indexed="81"/>
            <rFont val="Tahoma"/>
            <family val="2"/>
          </rPr>
          <t>This TOTAL will be red when the calculated number does not add up to the total number of direct beneficiaries reached this quarter (cell G8)</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9B3EF029-D66A-4831-8DCC-691CABBA5299}">
      <text>
        <r>
          <rPr>
            <sz val="9"/>
            <color indexed="81"/>
            <rFont val="Tahoma"/>
            <family val="2"/>
          </rPr>
          <t>This TOTAL will be red when the calculated number does not add up to the number of direct male beneficiaries reached this quarter (cell C8)</t>
        </r>
      </text>
    </comment>
    <comment ref="D22" authorId="0" shapeId="0" xr:uid="{DA33846E-AFCC-4D10-957B-ACA1C65B8006}">
      <text>
        <r>
          <rPr>
            <sz val="9"/>
            <color indexed="81"/>
            <rFont val="Tahoma"/>
            <family val="2"/>
          </rPr>
          <t>This TOTAL will be red when the calculated number does not add up to the number of direct male beneficiaries reached this quarter (cell C8)</t>
        </r>
      </text>
    </comment>
    <comment ref="E22" authorId="0" shapeId="0" xr:uid="{AED4A93F-EF4A-4978-9A36-E08FE188646F}">
      <text>
        <r>
          <rPr>
            <sz val="9"/>
            <color indexed="81"/>
            <rFont val="Tahoma"/>
            <family val="2"/>
          </rPr>
          <t>This TOTAL will be red when the calculated number does not add up to the number of direct male beneficiaries reached this quarter (cell C8)</t>
        </r>
      </text>
    </comment>
    <comment ref="F22" authorId="0" shapeId="0" xr:uid="{F4F924BD-A227-4627-8A4D-0FF5506436FD}">
      <text>
        <r>
          <rPr>
            <sz val="9"/>
            <color indexed="81"/>
            <rFont val="Tahoma"/>
            <family val="2"/>
          </rPr>
          <t>This TOTAL will be red when the calculated number does not add up to the number of direct male beneficiaries reached this quarter (cell C8)</t>
        </r>
      </text>
    </comment>
    <comment ref="G22" authorId="0" shapeId="0" xr:uid="{F4C8A2A5-F4C5-489C-B271-16DC4705F0DE}">
      <text>
        <r>
          <rPr>
            <sz val="9"/>
            <color indexed="81"/>
            <rFont val="Tahoma"/>
            <family val="2"/>
          </rPr>
          <t>This TOTAL will be red when the calculated number does not add up to the total number of direct beneficiaries reached this quarter (cell G8)</t>
        </r>
      </text>
    </comment>
    <comment ref="C31" authorId="0" shapeId="0" xr:uid="{81795C71-A80D-4572-BBFF-0256494A6B2E}">
      <text>
        <r>
          <rPr>
            <sz val="9"/>
            <color indexed="81"/>
            <rFont val="Tahoma"/>
            <family val="2"/>
          </rPr>
          <t>This TOTAL will be red when the calculated number does not add up to the number of direct male beneficiaries reached this quarter (cell C8)</t>
        </r>
      </text>
    </comment>
    <comment ref="D31" authorId="0" shapeId="0" xr:uid="{14248392-9D34-49B7-885D-B67B37875A50}">
      <text>
        <r>
          <rPr>
            <sz val="9"/>
            <color indexed="81"/>
            <rFont val="Tahoma"/>
            <family val="2"/>
          </rPr>
          <t>This TOTAL will be red when the calculated number does not add up to the number of direct male beneficiaries reached this quarter (cell C8)</t>
        </r>
      </text>
    </comment>
    <comment ref="E31" authorId="0" shapeId="0" xr:uid="{FAA20361-6FA7-481D-B834-B4880444C513}">
      <text>
        <r>
          <rPr>
            <sz val="9"/>
            <color indexed="81"/>
            <rFont val="Tahoma"/>
            <family val="2"/>
          </rPr>
          <t>This TOTAL will be red when the calculated number does not add up to the number of direct male beneficiaries reached this quarter (cell C8)</t>
        </r>
      </text>
    </comment>
    <comment ref="F31" authorId="0" shapeId="0" xr:uid="{B2B27203-F139-477B-A747-4EDB1685A351}">
      <text>
        <r>
          <rPr>
            <sz val="9"/>
            <color indexed="81"/>
            <rFont val="Tahoma"/>
            <family val="2"/>
          </rPr>
          <t>This TOTAL will be red when the calculated number does not add up to the number of direct male beneficiaries reached this quarter (cell C8)</t>
        </r>
      </text>
    </comment>
    <comment ref="G31" authorId="0" shapeId="0" xr:uid="{96C55807-D641-44D0-8D91-DABB4200A641}">
      <text>
        <r>
          <rPr>
            <sz val="9"/>
            <color indexed="81"/>
            <rFont val="Tahoma"/>
            <family val="2"/>
          </rPr>
          <t>This TOTAL will be red when the calculated number does not add up to the total number of direct beneficiaries reached this quarter (cell G8)</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D4CAC310-C504-4AFE-B3DD-91E1D6389512}">
      <text>
        <r>
          <rPr>
            <sz val="9"/>
            <color indexed="81"/>
            <rFont val="Tahoma"/>
            <family val="2"/>
          </rPr>
          <t>This TOTAL will be red when the calculated number does not add up to the number of direct male beneficiaries reached this quarter (cell C8)</t>
        </r>
      </text>
    </comment>
    <comment ref="D22" authorId="0" shapeId="0" xr:uid="{4C2D1634-A79B-4847-9AB0-202FEA9B835B}">
      <text>
        <r>
          <rPr>
            <sz val="9"/>
            <color indexed="81"/>
            <rFont val="Tahoma"/>
            <family val="2"/>
          </rPr>
          <t>This TOTAL will be red when the calculated number does not add up to the number of direct male beneficiaries reached this quarter (cell C8)</t>
        </r>
      </text>
    </comment>
    <comment ref="E22" authorId="0" shapeId="0" xr:uid="{92BE7284-00D2-4681-B216-7191736B566F}">
      <text>
        <r>
          <rPr>
            <sz val="9"/>
            <color indexed="81"/>
            <rFont val="Tahoma"/>
            <family val="2"/>
          </rPr>
          <t>This TOTAL will be red when the calculated number does not add up to the number of direct male beneficiaries reached this quarter (cell C8)</t>
        </r>
      </text>
    </comment>
    <comment ref="F22" authorId="0" shapeId="0" xr:uid="{861C169E-4CB9-4848-8946-49B297CD557A}">
      <text>
        <r>
          <rPr>
            <sz val="9"/>
            <color indexed="81"/>
            <rFont val="Tahoma"/>
            <family val="2"/>
          </rPr>
          <t>This TOTAL will be red when the calculated number does not add up to the number of direct male beneficiaries reached this quarter (cell C8)</t>
        </r>
      </text>
    </comment>
    <comment ref="G22" authorId="0" shapeId="0" xr:uid="{9C38E889-06AD-40BA-AC21-DFA14B89D380}">
      <text>
        <r>
          <rPr>
            <sz val="9"/>
            <color indexed="81"/>
            <rFont val="Tahoma"/>
            <family val="2"/>
          </rPr>
          <t>This TOTAL will be red when the calculated number does not add up to the total number of direct beneficiaries reached this quarter (cell G8)</t>
        </r>
      </text>
    </comment>
    <comment ref="C31" authorId="0" shapeId="0" xr:uid="{93B90B9A-7694-42EB-92D2-DE05A839BCB2}">
      <text>
        <r>
          <rPr>
            <sz val="9"/>
            <color indexed="81"/>
            <rFont val="Tahoma"/>
            <family val="2"/>
          </rPr>
          <t>This TOTAL will be red when the calculated number does not add up to the number of direct male beneficiaries reached this quarter (cell C8)</t>
        </r>
      </text>
    </comment>
    <comment ref="D31" authorId="0" shapeId="0" xr:uid="{81E391FF-6FE6-4032-A31E-84B17DA18468}">
      <text>
        <r>
          <rPr>
            <sz val="9"/>
            <color indexed="81"/>
            <rFont val="Tahoma"/>
            <family val="2"/>
          </rPr>
          <t>This TOTAL will be red when the calculated number does not add up to the number of direct male beneficiaries reached this quarter (cell C8)</t>
        </r>
      </text>
    </comment>
    <comment ref="E31" authorId="0" shapeId="0" xr:uid="{433A6A97-6D8A-4620-BC72-F0C4E4242413}">
      <text>
        <r>
          <rPr>
            <sz val="9"/>
            <color indexed="81"/>
            <rFont val="Tahoma"/>
            <family val="2"/>
          </rPr>
          <t>This TOTAL will be red when the calculated number does not add up to the number of direct male beneficiaries reached this quarter (cell C8)</t>
        </r>
      </text>
    </comment>
    <comment ref="F31" authorId="0" shapeId="0" xr:uid="{C82FD410-C326-4253-8288-2B41D30D532C}">
      <text>
        <r>
          <rPr>
            <sz val="9"/>
            <color indexed="81"/>
            <rFont val="Tahoma"/>
            <family val="2"/>
          </rPr>
          <t>This TOTAL will be red when the calculated number does not add up to the number of direct male beneficiaries reached this quarter (cell C8)</t>
        </r>
      </text>
    </comment>
    <comment ref="G31" authorId="0" shapeId="0" xr:uid="{5DF26029-3642-4052-9CED-5917077BADF8}">
      <text>
        <r>
          <rPr>
            <sz val="9"/>
            <color indexed="81"/>
            <rFont val="Tahoma"/>
            <family val="2"/>
          </rPr>
          <t>This TOTAL will be red when the calculated number does not add up to the total number of direct beneficiaries reached this quarter (cell G8)</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Noeleen Advani</author>
  </authors>
  <commentList>
    <comment ref="C22" authorId="0" shapeId="0" xr:uid="{716912D5-2ADD-4BC8-ADD4-BCD51E2A76B6}">
      <text>
        <r>
          <rPr>
            <sz val="9"/>
            <color indexed="81"/>
            <rFont val="Tahoma"/>
            <family val="2"/>
          </rPr>
          <t>This TOTAL will be red when the calculated number does not add up to the number of direct male beneficiaries reached this quarter (cell C8)</t>
        </r>
      </text>
    </comment>
    <comment ref="D22" authorId="0" shapeId="0" xr:uid="{C47CCA5E-4E18-4A8C-8B12-A7DB33D37AD7}">
      <text>
        <r>
          <rPr>
            <sz val="9"/>
            <color indexed="81"/>
            <rFont val="Tahoma"/>
            <family val="2"/>
          </rPr>
          <t>This TOTAL will be red when the calculated number does not add up to the number of direct male beneficiaries reached this quarter (cell C8)</t>
        </r>
      </text>
    </comment>
    <comment ref="E22" authorId="0" shapeId="0" xr:uid="{69A4CF20-1710-4E13-A2E9-1169B8A13BEB}">
      <text>
        <r>
          <rPr>
            <sz val="9"/>
            <color indexed="81"/>
            <rFont val="Tahoma"/>
            <family val="2"/>
          </rPr>
          <t>This TOTAL will be red when the calculated number does not add up to the number of direct male beneficiaries reached this quarter (cell C8)</t>
        </r>
      </text>
    </comment>
    <comment ref="F22" authorId="0" shapeId="0" xr:uid="{83C97121-5529-4D60-98DA-2BC8F85E0FE6}">
      <text>
        <r>
          <rPr>
            <sz val="9"/>
            <color indexed="81"/>
            <rFont val="Tahoma"/>
            <family val="2"/>
          </rPr>
          <t>This TOTAL will be red when the calculated number does not add up to the number of direct male beneficiaries reached this quarter (cell C8)</t>
        </r>
      </text>
    </comment>
    <comment ref="G22" authorId="0" shapeId="0" xr:uid="{F7026183-BF58-4688-B3AB-1F2B5FA527AE}">
      <text>
        <r>
          <rPr>
            <sz val="9"/>
            <color indexed="81"/>
            <rFont val="Tahoma"/>
            <family val="2"/>
          </rPr>
          <t>This TOTAL will be red when the calculated number does not add up to the total number of direct beneficiaries reached this quarter (cell G8)</t>
        </r>
      </text>
    </comment>
    <comment ref="C31" authorId="0" shapeId="0" xr:uid="{95281B40-D339-413D-AA93-6206CBFF7CEB}">
      <text>
        <r>
          <rPr>
            <sz val="9"/>
            <color indexed="81"/>
            <rFont val="Tahoma"/>
            <family val="2"/>
          </rPr>
          <t>This TOTAL will be red when the calculated number does not add up to the number of direct male beneficiaries reached this quarter (cell C8)</t>
        </r>
      </text>
    </comment>
    <comment ref="D31" authorId="0" shapeId="0" xr:uid="{3A311D95-8ED2-4FBD-AF3A-A30291B11B48}">
      <text>
        <r>
          <rPr>
            <sz val="9"/>
            <color indexed="81"/>
            <rFont val="Tahoma"/>
            <family val="2"/>
          </rPr>
          <t>This TOTAL will be red when the calculated number does not add up to the number of direct male beneficiaries reached this quarter (cell C8)</t>
        </r>
      </text>
    </comment>
    <comment ref="E31" authorId="0" shapeId="0" xr:uid="{BC3AF73F-850C-43C3-BE61-AE145317C128}">
      <text>
        <r>
          <rPr>
            <sz val="9"/>
            <color indexed="81"/>
            <rFont val="Tahoma"/>
            <family val="2"/>
          </rPr>
          <t>This TOTAL will be red when the calculated number does not add up to the number of direct male beneficiaries reached this quarter (cell C8)</t>
        </r>
      </text>
    </comment>
    <comment ref="F31" authorId="0" shapeId="0" xr:uid="{AAFBD0AC-2BEA-4DED-ADA3-B057E9574F55}">
      <text>
        <r>
          <rPr>
            <sz val="9"/>
            <color indexed="81"/>
            <rFont val="Tahoma"/>
            <family val="2"/>
          </rPr>
          <t>This TOTAL will be red when the calculated number does not add up to the number of direct male beneficiaries reached this quarter (cell C8)</t>
        </r>
      </text>
    </comment>
    <comment ref="G31" authorId="0" shapeId="0" xr:uid="{D48F0607-369D-4C49-920D-A922858F7F1E}">
      <text>
        <r>
          <rPr>
            <sz val="9"/>
            <color indexed="81"/>
            <rFont val="Tahoma"/>
            <family val="2"/>
          </rPr>
          <t>This TOTAL will be red when the calculated number does not add up to the total number of direct beneficiaries reached this quarter (cell G8)</t>
        </r>
      </text>
    </comment>
  </commentList>
</comments>
</file>

<file path=xl/sharedStrings.xml><?xml version="1.0" encoding="utf-8"?>
<sst xmlns="http://schemas.openxmlformats.org/spreadsheetml/2006/main" count="2060" uniqueCount="143">
  <si>
    <t>People living with HIV/AIDS</t>
  </si>
  <si>
    <t>Survivors of violence</t>
  </si>
  <si>
    <t>Girls married before age 18</t>
  </si>
  <si>
    <t>Age</t>
  </si>
  <si>
    <t>65+</t>
  </si>
  <si>
    <t>Under 5 years</t>
  </si>
  <si>
    <t>15-24</t>
  </si>
  <si>
    <t>5-14 years</t>
  </si>
  <si>
    <t>25-49</t>
  </si>
  <si>
    <t>50-64</t>
  </si>
  <si>
    <t xml:space="preserve">Total </t>
  </si>
  <si>
    <t xml:space="preserve">Male </t>
  </si>
  <si>
    <t xml:space="preserve">Female </t>
  </si>
  <si>
    <t>Direct Beneficiaries</t>
  </si>
  <si>
    <t xml:space="preserve">People with disabilities (PWD)  </t>
  </si>
  <si>
    <t>Grant Reference</t>
  </si>
  <si>
    <t>Grant Holder Name</t>
  </si>
  <si>
    <t>Fund</t>
  </si>
  <si>
    <t>Start Date</t>
  </si>
  <si>
    <t>End Date</t>
  </si>
  <si>
    <t>Total Beneficiaries</t>
  </si>
  <si>
    <t>Indirect Beneficiaries</t>
  </si>
  <si>
    <t xml:space="preserve">Unknown </t>
  </si>
  <si>
    <t>Orphans and vulnerable children (OVC)</t>
  </si>
  <si>
    <t xml:space="preserve">Other:  Specify:  </t>
  </si>
  <si>
    <t>Direct Beneficiary</t>
  </si>
  <si>
    <t>Indirect Beneficiary</t>
  </si>
  <si>
    <t>TOTAL</t>
  </si>
  <si>
    <t>Data Summary</t>
  </si>
  <si>
    <t>People living in extreme poverty</t>
  </si>
  <si>
    <t>Note:</t>
  </si>
  <si>
    <t>Cells in blue are automatically calculated</t>
  </si>
  <si>
    <t>Commercial Sex Workers (CSW)</t>
  </si>
  <si>
    <t>LGBTQI+</t>
  </si>
  <si>
    <t>Rural</t>
  </si>
  <si>
    <t>Urban</t>
  </si>
  <si>
    <t>Geographic Characteristics</t>
  </si>
  <si>
    <t>Proportion (%) of Target Beneficiaries Reached</t>
  </si>
  <si>
    <t>2. Total Beneficiaries by Age Group to Date</t>
  </si>
  <si>
    <t>3. Total Beneficiaries by Geographic Characteristics to Date</t>
  </si>
  <si>
    <t>1. Total Beneficiaries Reached to Date</t>
  </si>
  <si>
    <t>Peri-Urban</t>
  </si>
  <si>
    <t>Guidance for Grant Holders</t>
  </si>
  <si>
    <t>Other Population characteristics</t>
  </si>
  <si>
    <r>
      <t xml:space="preserve">Sometimes called a primary beneficiary, this is an individual who directly benefits from a project intervention. Depending on the project this could be people who participated in training, members of a community where water points have been constructed, or women who received livestock (etc). It is important to note that direct beneficiaries are </t>
    </r>
    <r>
      <rPr>
        <b/>
        <sz val="14"/>
        <color theme="1"/>
        <rFont val="Calibri Light"/>
        <family val="2"/>
        <scheme val="minor"/>
      </rPr>
      <t>directly</t>
    </r>
    <r>
      <rPr>
        <sz val="14"/>
        <color theme="1"/>
        <rFont val="Calibri Light"/>
        <family val="2"/>
        <scheme val="minor"/>
      </rPr>
      <t xml:space="preserve"> connected with the project outputs and outcomes and should be easy to count, describe and verify.
The following are some examples of Direct Beneficiaries:
- 50 farmers learn how to grow trees in a soil erosion-prone area. These 50 farmers are the direct beneficiaries of the project.
- A project distributes sewing machines to 15 women and teaches them to sew. These 15 women are the direct beneficiaries of the project.
There should be a clear understanding of who direct beneficiaries are, as well as their key characteristics, as agreed upon between the grant holder and their performance and risk manager at project start-up. If there is confusion about what constitues a direct beneficiary, the relevant performance and risk manager will be able to advise.
</t>
    </r>
  </si>
  <si>
    <r>
      <t xml:space="preserve">Sometimes called a secondary beneficiary, this is an individual who is </t>
    </r>
    <r>
      <rPr>
        <b/>
        <sz val="14"/>
        <color theme="1"/>
        <rFont val="Calibri Light"/>
        <family val="2"/>
        <scheme val="minor"/>
      </rPr>
      <t>not directly</t>
    </r>
    <r>
      <rPr>
        <sz val="14"/>
        <color theme="1"/>
        <rFont val="Calibri Light"/>
        <family val="2"/>
        <scheme val="minor"/>
      </rPr>
      <t xml:space="preserve"> connected with the project, but will still benefit from it. This could be wider members of the community or family members of project participants. Most projects are not primarily intended for indirect beneficiaries.
The following are some examples of Indirect Beneficiaries:
- 50 farmers learn how to grow trees in a soil eorsion-prone area. The communities living downhill are the indirect beneficiaries, as their fields and water supplies are also affected by the erosion and these are more protected from soil erosion when trees are grown uphill.
- A project distributes sewing machines to 15 women and teaches them to sew. Their families are indirect beneficiaries, as the extra income the women earn will benefit them as well.
There should be a clear understanding of who indirect beneficiaries are, as well as their key characteristics, as agreed upon between the grant holder and their performance and risk manager at project start-up. If there is confusion about what constitutes a direct beneficiary, the relevant performance and risk manager will be able to advise.</t>
    </r>
  </si>
  <si>
    <t>Gender</t>
  </si>
  <si>
    <t xml:space="preserve">Other Population Characteristics </t>
  </si>
  <si>
    <t>Orphans and Vulnerable Children (OVC)</t>
  </si>
  <si>
    <t>Commerical Sex Workers (CSW)</t>
  </si>
  <si>
    <t>People living with HIV and AIDS</t>
  </si>
  <si>
    <t>Survivors of Violence</t>
  </si>
  <si>
    <t>Girls married before the age of 18</t>
  </si>
  <si>
    <t>Refugees, Internally Displaced People and Asylum Seekers</t>
  </si>
  <si>
    <t xml:space="preserve">People living in extreme poverty </t>
  </si>
  <si>
    <t>Other</t>
  </si>
  <si>
    <t>The UN provide useful guidance: https://unstats.un.org/unsd/demographic/sconcerns/densurb/densurbmethods.htm</t>
  </si>
  <si>
    <t>Due to national differences in the characteristics which distinguish between urban, peri-urban and rural, there is no fixed definition. As such it is necessary to consider the relevant factors on a country by country basis. National guidelines may have specific thresholds of population density, infrastructure type and service delivery that determine whether an area is urban, peri-urban or rural.</t>
  </si>
  <si>
    <t>There is no one definition of disability. However, the UN Convention on the Rights of Persons with Disabilities (UN CRPD) recognises that ‘disability is an evolving concept’ and that ‘persons with disabilities include those who have long-term physical, mental, intellectual or sensory impairments which in interaction with various barriers may hinder their full and effective participation in society on an equal basis with others’.</t>
  </si>
  <si>
    <t>The World Bank defines OVC as "children that have lost one or two parents or who experience negative outcomes, such as the loss of their education, morbidity and malnutrition at higher rates than do their peers" (World Bank: OVC Core Definitions)</t>
  </si>
  <si>
    <t>Infants, children, adolescents, and adults who have HIV/AIDS.</t>
  </si>
  <si>
    <t>Individuals who have previously experienced or are experiencing violence including but not limited to physical, sexual, psychological, emotional or economic violence.</t>
  </si>
  <si>
    <t>The UN defines this as girls entering a formal marriage or widely-recognised informal union before the age of 18.</t>
  </si>
  <si>
    <t>Indigenous peoples are inheritors and practitioners of unique cultures and ways of relating to people and the environment. They have retained social, cultural, economic and political characteristics that are distinct from those of the dominant societies in which they live.</t>
  </si>
  <si>
    <t>Indigenous Peoples</t>
  </si>
  <si>
    <t>Refugees or Internally Displaced Peoples or Asylum Seekers</t>
  </si>
  <si>
    <t>Refugees or Internally Displaced People or Asylum Seekers</t>
  </si>
  <si>
    <t>Indigenous peoples</t>
  </si>
  <si>
    <t>People who are living on less than $1.90 per person per day (World Bank, 2015)</t>
  </si>
  <si>
    <t>Other population characteristics may become important to collect depending on the nature of the project. These may include numbers of climate change refugees, pregnant women, local ethnic or religious groups, or mobile phone users. Any additional population characteristics that may be necessary to collect data on should be agreed at grant start-up between the grantee and their performance and risk manager.</t>
  </si>
  <si>
    <t>Any cells highlighted in blue will auto-calculate. You do not have to enter any data there.</t>
  </si>
  <si>
    <t>Unknown</t>
  </si>
  <si>
    <t>People Living in Extreme Poverty</t>
  </si>
  <si>
    <t>People Living with HIV/AIDS</t>
  </si>
  <si>
    <t>Disability</t>
  </si>
  <si>
    <t xml:space="preserve">People with Disabilities (PWD)  </t>
  </si>
  <si>
    <t>Girls married before Age 18</t>
  </si>
  <si>
    <t>5. Total Beneficiaries by Population Characteristics to Date</t>
  </si>
  <si>
    <t>4. Total Beneficiaries with Disabilities to Date</t>
  </si>
  <si>
    <t xml:space="preserve">Total Number of Quarters </t>
  </si>
  <si>
    <t>PRM ENTER Y1 Target</t>
  </si>
  <si>
    <t>PRM ENTER Y2 Target</t>
  </si>
  <si>
    <t>PRM ENTER Y4 Target</t>
  </si>
  <si>
    <r>
      <t xml:space="preserve">Collecting age-disaggregated data is essential for intervention targeting. An Unknown category has been added, however this is </t>
    </r>
    <r>
      <rPr>
        <u/>
        <sz val="14"/>
        <color theme="1"/>
        <rFont val="Calibri Light"/>
        <family val="2"/>
        <scheme val="minor"/>
      </rPr>
      <t>only</t>
    </r>
    <r>
      <rPr>
        <sz val="14"/>
        <color theme="1"/>
        <rFont val="Calibri Light"/>
        <family val="2"/>
        <scheme val="minor"/>
      </rPr>
      <t xml:space="preserve"> for use where data quality issues have resulted in missing age-disaggregated data. Further information may be needed for numbers listed in the Unknown category.</t>
    </r>
  </si>
  <si>
    <t>PRM Enter Y3 Target</t>
  </si>
  <si>
    <t>Definitions of Population Characteristics</t>
  </si>
  <si>
    <r>
      <t xml:space="preserve">Grant Holder Guidance: This sheet is pre-populated and automatically pulling data from the Quarterly Data Tabs. </t>
    </r>
    <r>
      <rPr>
        <b/>
        <sz val="11"/>
        <color rgb="FFFFFFFF"/>
        <rFont val="Calibri Light"/>
        <family val="2"/>
        <scheme val="minor"/>
      </rPr>
      <t>You do not need to enter any information in here.</t>
    </r>
  </si>
  <si>
    <t>“LGBTQI+” stands for “lesbian, gay, bisexual, transgender, queer, intersex and other sexual orientations and social identities”. While these terms have increasing resonance, different cultures use different terms to describe people who have same-sex relationships or who exhibit non-binary gender identities such as hijra, meti, lala, skesana, motsoalle, mithli, kuchu, kawein, travesty, muxé, fa’afafine, fakaleiti, hamjensgara and two-spirit. (UN Free and Equal)</t>
  </si>
  <si>
    <t>The term sex work, or commercial sex work, is generally understood to include a wide range of behaviors and venues, such as stripping, street prostitution, brothel prostitution, paid domination, and sexual massage, among others (Network of Sex Work Projects, n.d.). For the purposes of inclusiveness, the term commercial sex workers is used here to cover the range of people and situations related to this kind of work.</t>
  </si>
  <si>
    <t>The following is a guide to inputting quarterly beneficiary results into the new beneficiary data form. Grant holders should only enter quarterly results going forward as grant information and annual targets will be pre-populated.</t>
  </si>
  <si>
    <t>If the 'Grant Information' and 'Annual Targets' are blank, please reach out to your Performance and Risk Manager to get an updated beneficiary data form.</t>
  </si>
  <si>
    <r>
      <rPr>
        <b/>
        <sz val="11"/>
        <color theme="1"/>
        <rFont val="Calibri Light"/>
        <family val="2"/>
        <scheme val="minor"/>
      </rPr>
      <t>7.</t>
    </r>
    <r>
      <rPr>
        <sz val="11"/>
        <color theme="1"/>
        <rFont val="Calibri Light"/>
        <family val="2"/>
        <scheme val="minor"/>
      </rPr>
      <t xml:space="preserve"> Once you have finished entering this quarter’s data you can return to the 'Data Summary' sheet to view your overall performance to date.</t>
    </r>
  </si>
  <si>
    <r>
      <t>Beneficiaries will likely fit into multiple characteristic descriptions and this is fine</t>
    </r>
    <r>
      <rPr>
        <u/>
        <sz val="14"/>
        <color theme="1"/>
        <rFont val="Calibri Light"/>
        <family val="2"/>
        <scheme val="major"/>
      </rPr>
      <t>.</t>
    </r>
    <r>
      <rPr>
        <sz val="14"/>
        <color theme="1"/>
        <rFont val="Calibri Light"/>
        <family val="2"/>
        <scheme val="major"/>
      </rPr>
      <t xml:space="preserve">  Aim to put 100% of your direct and indirect beneficiaries into all relevant characteristic descriptions that are known. For example, a person can be a sex worker; and a survivor of violence; and extremely poor. They would be added to three different categories. The purpose of this section is for an overview of broad population characteristics, disaggregated by gender.
This level of disaggregation also enables you to improve targeting within your project </t>
    </r>
  </si>
  <si>
    <r>
      <t>Refugees are people who have fled war, violence, conflict, natural or human-made disasters or persecution and have crossed an international border to find safety in another country. (UNHCR)
Internally Displaced People</t>
    </r>
    <r>
      <rPr>
        <b/>
        <sz val="14"/>
        <color theme="1"/>
        <rFont val="Calibri Light"/>
        <family val="2"/>
        <scheme val="minor"/>
      </rPr>
      <t xml:space="preserve"> </t>
    </r>
    <r>
      <rPr>
        <sz val="14"/>
        <color theme="1"/>
        <rFont val="Calibri Light"/>
        <family val="2"/>
        <scheme val="minor"/>
      </rPr>
      <t>are people who have fled or been obliged to leave their homes or habitual place of residence as a result of war, violence, conflict, natural or human-made disasters or persecution, who have not crossed an internationally recognised state border. (UNHCR)
Asylum Seekers</t>
    </r>
    <r>
      <rPr>
        <b/>
        <sz val="14"/>
        <color theme="1"/>
        <rFont val="Calibri Light"/>
        <family val="2"/>
        <scheme val="minor"/>
      </rPr>
      <t xml:space="preserve"> </t>
    </r>
    <r>
      <rPr>
        <sz val="14"/>
        <color theme="1"/>
        <rFont val="Calibri Light"/>
        <family val="2"/>
        <scheme val="minor"/>
      </rPr>
      <t>are people who have fled their own country and are seeking sanctuary in another country where they have applied for asylum – the right to be recognized as a refugee and receive legal protection and material assistance. (UNHCR)</t>
    </r>
  </si>
  <si>
    <t>Some broad guidelines that support comparisons between different areas follow below:
Urban:  The connected built up areas that have have high population density, or more advanced infrastructure or economic activities focusing on manufacturing or service provision.
Peri-Urban: The outskirts of an urban area where one often finds a mixture of rural and urban activities and built form features such as infrastructure. Peri-urban areas are often in a state of dynamic transition and can experience phenomena where the value of land sharply increases due to land speculation of areas that are perceived to be becoming part of a city.
Rural:  Those areas that are not urban, i.e. consisting of settlements with low population density, or size, or where economic activities focus on agriculture and other raw material extraction.
You may also find it useful to consider factors such as proportion of people employed in agriculture, manufacturing or service provision; dwellings with piped water and electricity; access to schools, medical facilities and recreation as possible factors in determining if an area is Urban/Peri-Urban/Rural.</t>
  </si>
  <si>
    <t>PWD as a % of total population reached</t>
  </si>
  <si>
    <r>
      <t xml:space="preserve">Indirect Beneficiaries
</t>
    </r>
    <r>
      <rPr>
        <sz val="11"/>
        <color theme="0"/>
        <rFont val="Calibri Light"/>
        <family val="2"/>
        <scheme val="major"/>
      </rPr>
      <t>(Disaggregate where applicable)</t>
    </r>
  </si>
  <si>
    <t>Q1 (Apr - Jun)</t>
  </si>
  <si>
    <t>Q2 (Jul - Sep)</t>
  </si>
  <si>
    <t>Q3 (Oct - Dec)</t>
  </si>
  <si>
    <t>Q4 (Jan - Mar)</t>
  </si>
  <si>
    <t>Year 1 (Apr - Mar)</t>
  </si>
  <si>
    <t>Year 2 (Apr - Mar)</t>
  </si>
  <si>
    <t>Year 3 (Apr - Mar)</t>
  </si>
  <si>
    <t>Year 4 (Apr - Mar)</t>
  </si>
  <si>
    <t>Year 1 - Quarter 2 (Jul - Sep)</t>
  </si>
  <si>
    <t>Year 1 - Quarter 3 (Oct - Dec)</t>
  </si>
  <si>
    <t>Year 1 - Quarter 4 (Jan - Mar)</t>
  </si>
  <si>
    <t>Year 2 - Quarter 1 (Apr - Jun)</t>
  </si>
  <si>
    <t>Year 2 - Quarter 2 (Jul - Sep)</t>
  </si>
  <si>
    <t>Year 3 - Quarter 2 (Jul - Sep)</t>
  </si>
  <si>
    <t>Year 4 - Quarter 2 (Jul - Sep)</t>
  </si>
  <si>
    <t>Year 2 - Quarter 3 (Oct - Dec)</t>
  </si>
  <si>
    <t>Year 3 - Quarter 3 (Oct - Dec)</t>
  </si>
  <si>
    <t>Year 4 - Quarter 3 (Oct - Dec)</t>
  </si>
  <si>
    <t>Year 2 - Quarter 4 (Jan - Mar)</t>
  </si>
  <si>
    <t>Year 3 - Quarter 4 (Jan - Mar)</t>
  </si>
  <si>
    <t>Enter any additional information the fund manager may need to understand this quarter's data in here</t>
  </si>
  <si>
    <r>
      <t xml:space="preserve">Direct Beneficiaries
</t>
    </r>
    <r>
      <rPr>
        <sz val="11"/>
        <color theme="0"/>
        <rFont val="Calibri Light"/>
        <family val="2"/>
        <scheme val="major"/>
      </rPr>
      <t>(Must be disaggregated)</t>
    </r>
  </si>
  <si>
    <t>Year 5 (Apr - Mar)</t>
  </si>
  <si>
    <t>PRM ENTER Y5 Target</t>
  </si>
  <si>
    <t>Year 1 - Quarter 1 (Apr - Jun)</t>
  </si>
  <si>
    <t>Year 3 - Quarter 1 (Apr - Jun)</t>
  </si>
  <si>
    <t>Year 4 - Quarter 1 (Apr - Jun)</t>
  </si>
  <si>
    <t>Year 4 - Quarter 4 (Jan - Mar)</t>
  </si>
  <si>
    <t>Year 5 - Quarter 1 (Apr - Jun)</t>
  </si>
  <si>
    <t>Year 5 - Quarter 2 (Jul - Sep)</t>
  </si>
  <si>
    <t>Year 5 - Quarter 3 (Oct - Dec)</t>
  </si>
  <si>
    <t>Year 5 - Quarter 4 (Jan - Mar)</t>
  </si>
  <si>
    <r>
      <t xml:space="preserve">Total </t>
    </r>
    <r>
      <rPr>
        <b/>
        <sz val="11"/>
        <rFont val="Calibri Light"/>
        <family val="2"/>
        <scheme val="major"/>
      </rPr>
      <t>repeat</t>
    </r>
    <r>
      <rPr>
        <sz val="11"/>
        <rFont val="Calibri Light"/>
        <family val="2"/>
        <scheme val="major"/>
      </rPr>
      <t xml:space="preserve"> beneficiaries reached </t>
    </r>
    <r>
      <rPr>
        <b/>
        <sz val="11"/>
        <rFont val="Calibri Light"/>
        <family val="2"/>
        <scheme val="major"/>
      </rPr>
      <t>this quarter</t>
    </r>
    <r>
      <rPr>
        <sz val="11"/>
        <rFont val="Calibri Light"/>
        <family val="2"/>
        <scheme val="major"/>
      </rPr>
      <t xml:space="preserve"> - output</t>
    </r>
    <r>
      <rPr>
        <b/>
        <sz val="11"/>
        <rFont val="Calibri Light"/>
        <family val="2"/>
        <scheme val="major"/>
      </rPr>
      <t xml:space="preserve"> </t>
    </r>
    <r>
      <rPr>
        <sz val="11"/>
        <rFont val="Calibri Light"/>
        <family val="2"/>
        <scheme val="major"/>
      </rPr>
      <t>level</t>
    </r>
  </si>
  <si>
    <r>
      <t xml:space="preserve">Total </t>
    </r>
    <r>
      <rPr>
        <b/>
        <sz val="11"/>
        <rFont val="Calibri Light"/>
        <family val="2"/>
        <scheme val="major"/>
      </rPr>
      <t>new</t>
    </r>
    <r>
      <rPr>
        <sz val="11"/>
        <rFont val="Calibri Light"/>
        <family val="2"/>
        <scheme val="major"/>
      </rPr>
      <t xml:space="preserve"> beneficiaries reached </t>
    </r>
    <r>
      <rPr>
        <b/>
        <sz val="11"/>
        <rFont val="Calibri Light"/>
        <family val="2"/>
        <scheme val="major"/>
      </rPr>
      <t>this quarter</t>
    </r>
    <r>
      <rPr>
        <sz val="11"/>
        <rFont val="Calibri Light"/>
        <family val="2"/>
        <scheme val="major"/>
      </rPr>
      <t xml:space="preserve"> - output</t>
    </r>
    <r>
      <rPr>
        <b/>
        <sz val="11"/>
        <rFont val="Calibri Light"/>
        <family val="2"/>
        <scheme val="major"/>
      </rPr>
      <t xml:space="preserve"> </t>
    </r>
    <r>
      <rPr>
        <sz val="11"/>
        <rFont val="Calibri Light"/>
        <family val="2"/>
        <scheme val="major"/>
      </rPr>
      <t>level</t>
    </r>
  </si>
  <si>
    <t>Number (#) of New Target Beneficiaries</t>
  </si>
  <si>
    <t>Number (#) of New Beneficiaries Reached</t>
  </si>
  <si>
    <r>
      <rPr>
        <b/>
        <sz val="11"/>
        <color theme="1"/>
        <rFont val="Calibri Light"/>
        <family val="2"/>
        <scheme val="minor"/>
      </rPr>
      <t xml:space="preserve">2. </t>
    </r>
    <r>
      <rPr>
        <sz val="11"/>
        <color theme="1"/>
        <rFont val="Calibri Light"/>
        <family val="2"/>
        <scheme val="minor"/>
      </rPr>
      <t>Fill in the 'Male', 'Female', 'Other' and 'Unknown' columns in '1.Total Beneficiaries' (cells C8:F8 and I8:L8), with your quarterly results, for both direct and indirect beneficiaries. These cells have a white background.
Enter beneficiaries you have reached for the first time this quarter under 'new' beneficiaries and beneficiaries you have reached for the second or more times (e.g. as part of a cohort intervention) under 'repeat' beneficiaries
The total beneficiaries reached will auto-calculate at the end of the row (cells G8 and M8).
Zeros ("0") entered into cells will not be visible.</t>
    </r>
  </si>
  <si>
    <r>
      <rPr>
        <b/>
        <sz val="11"/>
        <color theme="1"/>
        <rFont val="Calibri Light"/>
        <family val="2"/>
        <scheme val="minor"/>
      </rPr>
      <t>3.</t>
    </r>
    <r>
      <rPr>
        <sz val="11"/>
        <color theme="1"/>
        <rFont val="Calibri Light"/>
        <family val="2"/>
        <scheme val="minor"/>
      </rPr>
      <t xml:space="preserve"> Repeat this for age-disaggregated quarterly results for new beneficiaries reached this quarter in '2. Age' (direct beneficiaries: cells C15:F21 and, if data is available, indirect beneficiaries cells I15:L21).
If the totals in row 22 are highlighted in red after you have entered all your quarterly results, double check that you have entered the same number of beneficiaries for each gender in the age-disaggregated (row 22) and total beneficiaries (row 8) sections.
</t>
    </r>
    <r>
      <rPr>
        <sz val="11"/>
        <rFont val="Calibri Light"/>
        <family val="2"/>
        <scheme val="minor"/>
      </rPr>
      <t>The total for '2. Age' must add up to the total for '1. Total Beneficiaries'</t>
    </r>
    <r>
      <rPr>
        <sz val="11"/>
        <color theme="1"/>
        <rFont val="Calibri Light"/>
        <family val="2"/>
        <scheme val="minor"/>
      </rPr>
      <t xml:space="preserve"> for direct beneficiaries</t>
    </r>
  </si>
  <si>
    <r>
      <rPr>
        <b/>
        <sz val="11"/>
        <color theme="1"/>
        <rFont val="Calibri Light"/>
        <family val="2"/>
        <scheme val="minor"/>
      </rPr>
      <t>4.</t>
    </r>
    <r>
      <rPr>
        <sz val="11"/>
        <color theme="1"/>
        <rFont val="Calibri Light"/>
        <family val="2"/>
        <scheme val="minor"/>
      </rPr>
      <t xml:space="preserve"> Repeat this for '3. Geographic Characteristics' (direct beneficiaries: cells C28:F30 and, if data is available, indirect beneficiaries I28:L30). All beneficiaries must be entered into the urban, peri-urban or rural cells for direct beneficiaries.
If the totals in row 31 are highlighted in red after you have entered all your quarterly results, double check that you have entered the same number of beneficiaries for each geographic characteristic disaggregation (row 31) and total beneficiaries (row 8) sections
</t>
    </r>
    <r>
      <rPr>
        <sz val="11"/>
        <rFont val="Calibri Light"/>
        <family val="2"/>
        <scheme val="minor"/>
      </rPr>
      <t>The total for '3. Geographic Characteristics' must add up to the total for '1. Total Beneficiaries'</t>
    </r>
    <r>
      <rPr>
        <sz val="11"/>
        <color theme="1"/>
        <rFont val="Calibri Light"/>
        <family val="2"/>
        <scheme val="minor"/>
      </rPr>
      <t xml:space="preserve"> for direct beneficiaries</t>
    </r>
  </si>
  <si>
    <r>
      <t xml:space="preserve">5. </t>
    </r>
    <r>
      <rPr>
        <sz val="11"/>
        <color theme="1"/>
        <rFont val="Calibri Light"/>
        <family val="2"/>
        <scheme val="minor"/>
      </rPr>
      <t>Enter your quarterly results for '4. Disability' (cells C36:F36 and I:36:L36)</t>
    </r>
    <r>
      <rPr>
        <b/>
        <sz val="11"/>
        <color theme="1"/>
        <rFont val="Calibri Light"/>
        <family val="2"/>
        <scheme val="minor"/>
      </rPr>
      <t xml:space="preserve">
</t>
    </r>
    <r>
      <rPr>
        <sz val="11"/>
        <color theme="1"/>
        <rFont val="Calibri Light"/>
        <family val="2"/>
        <scheme val="minor"/>
      </rPr>
      <t>There are only row totals in this section and they do not need to add up to the totals in other tables as not all project beneficiaries will be individuals living with disabilities</t>
    </r>
  </si>
  <si>
    <t>All known project beneficiaries living with disabilities must be entered into the 'People with Disabilities' row (row 36)</t>
  </si>
  <si>
    <r>
      <rPr>
        <b/>
        <sz val="11"/>
        <color theme="1"/>
        <rFont val="Calibri Light"/>
        <family val="2"/>
        <scheme val="minor"/>
      </rPr>
      <t>6.</t>
    </r>
    <r>
      <rPr>
        <sz val="11"/>
        <color theme="1"/>
        <rFont val="Calibri Light"/>
        <family val="2"/>
        <scheme val="minor"/>
      </rPr>
      <t xml:space="preserve"> Enter your quarterly results for '5. Population Characteristics' (cells C41:F52 and I41:L52)
There are only row totals in this section and they do not need to add up to the totals in other tables as individuals may belong to multiple categories. For example, a person can be a sex worker; and a survivor of violence; and living in extreme poverty.
There is space to collect additional population characteristics under the 'Other: Specify' rows. If a grant holder wants to use these they must contact their PRM two weeks prior to the deadline for quarterly reporting to explain what additional population characteristic(s) they want to track and why. The PRM will add the specific population characteristic into the grant holders beneficiary data form.</t>
    </r>
  </si>
  <si>
    <r>
      <t xml:space="preserve">Total </t>
    </r>
    <r>
      <rPr>
        <b/>
        <sz val="11"/>
        <rFont val="Calibri Light"/>
        <family val="2"/>
        <scheme val="major"/>
      </rPr>
      <t xml:space="preserve">new </t>
    </r>
    <r>
      <rPr>
        <sz val="11"/>
        <rFont val="Calibri Light"/>
        <family val="2"/>
        <scheme val="major"/>
      </rPr>
      <t>annual target beneficiaries - output level from approved logframe</t>
    </r>
  </si>
  <si>
    <r>
      <t xml:space="preserve">Total </t>
    </r>
    <r>
      <rPr>
        <b/>
        <sz val="11"/>
        <rFont val="Calibri Light"/>
        <family val="2"/>
        <scheme val="major"/>
      </rPr>
      <t>new</t>
    </r>
    <r>
      <rPr>
        <sz val="11"/>
        <rFont val="Calibri Light"/>
        <family val="2"/>
        <scheme val="major"/>
      </rPr>
      <t xml:space="preserve"> annual target beneficiaries - output level from approved logframe</t>
    </r>
  </si>
  <si>
    <r>
      <rPr>
        <b/>
        <sz val="11"/>
        <rFont val="Calibri Light"/>
        <family val="2"/>
        <scheme val="minor"/>
      </rPr>
      <t xml:space="preserve">To fill in your quarterly results
1. </t>
    </r>
    <r>
      <rPr>
        <sz val="11"/>
        <rFont val="Calibri Light"/>
        <family val="2"/>
        <scheme val="minor"/>
      </rPr>
      <t>Navigate to the relevant 'Year # and Quarter #' sheet. If this is the second year of your grant and 3rd FCDO financial quarter, then you should navigate to the 'Y2 Q3' sheet.
A reminder that the FCDO financial quarters are as follows:</t>
    </r>
    <r>
      <rPr>
        <u/>
        <sz val="11"/>
        <rFont val="Calibri Light"/>
        <family val="2"/>
        <scheme val="minor"/>
      </rPr>
      <t xml:space="preserve">
</t>
    </r>
    <r>
      <rPr>
        <sz val="11"/>
        <rFont val="Calibri Light"/>
        <family val="2"/>
        <scheme val="minor"/>
      </rPr>
      <t>Financial quarter 1 (Q1) 1 April - 30 June
Financial quarter 2 (Q2) 1 July – 30 September
Financial quarter 3 (Q3) 1 October – 31 December
Financial quarter 4 (Q4) 1 January – 31 March</t>
    </r>
  </si>
  <si>
    <t>“Differences between men and women are both biologically and socially determined. Sex differences are based on biology. Gender differences are socially defined and differ between countries and cultures. This means that they are not fixed and can be changed.” (FCDO Gender Manual 2008)
It is also important to recognise people who are agender or third gender; those who are either biologically or ideologically not defined as either men or women for whatever reason. Increasing awareness about these individuals must be addressed in any comprehensive programme. A third category under 'Other' has been added  for non-binary identities.
Gender breakdowns are essential information and therefore all projects must collect gender identity for each beneficiary. An Unknown category has been added, however this is only for use where data quality issues have resulted in missing gender-disaggregated data. Further information may be needed for numbers listed in the Unknown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</si>
</sst>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Light"/>
      <family val="2"/>
      <scheme val="minor"/>
    </font>
    <font>
      <sz val="11"/>
      <color theme="1"/>
      <name val="Calibri Light"/>
      <family val="2"/>
      <scheme val="major"/>
    </font>
    <font>
      <sz val="12"/>
      <color theme="1"/>
      <name val="Calibri Light"/>
      <family val="2"/>
      <scheme val="major"/>
    </font>
    <font>
      <b/>
      <sz val="11"/>
      <color theme="1"/>
      <name val="Calibri Light"/>
      <family val="2"/>
      <scheme val="major"/>
    </font>
    <font>
      <sz val="11"/>
      <name val="Calibri Light"/>
      <family val="2"/>
      <scheme val="major"/>
    </font>
    <font>
      <sz val="11"/>
      <color theme="0"/>
      <name val="Calibri Light"/>
      <family val="2"/>
      <scheme val="major"/>
    </font>
    <font>
      <b/>
      <sz val="11"/>
      <color theme="0"/>
      <name val="Calibri Light"/>
      <family val="2"/>
      <scheme val="major"/>
    </font>
    <font>
      <b/>
      <sz val="11"/>
      <color theme="1"/>
      <name val="Calibri Light"/>
      <family val="2"/>
      <scheme val="minor"/>
    </font>
    <font>
      <sz val="9"/>
      <color indexed="81"/>
      <name val="Tahoma"/>
      <family val="2"/>
    </font>
    <font>
      <b/>
      <sz val="11"/>
      <name val="Calibri Light"/>
      <family val="2"/>
      <scheme val="major"/>
    </font>
    <font>
      <sz val="14"/>
      <color theme="1"/>
      <name val="Calibri Light"/>
      <family val="2"/>
      <scheme val="minor"/>
    </font>
    <font>
      <b/>
      <sz val="14"/>
      <color theme="1"/>
      <name val="Calibri Light"/>
      <family val="2"/>
      <scheme val="minor"/>
    </font>
    <font>
      <sz val="11"/>
      <color rgb="FF9C5700"/>
      <name val="Calibri Light"/>
      <family val="2"/>
      <scheme val="minor"/>
    </font>
    <font>
      <sz val="8"/>
      <name val="Calibri Light"/>
      <family val="2"/>
      <scheme val="minor"/>
    </font>
    <font>
      <sz val="16"/>
      <color theme="1"/>
      <name val="Calibri Light"/>
      <family val="2"/>
      <scheme val="minor"/>
    </font>
    <font>
      <b/>
      <sz val="16"/>
      <color theme="1"/>
      <name val="Calibri Light"/>
      <family val="2"/>
      <scheme val="minor"/>
    </font>
    <font>
      <b/>
      <sz val="16"/>
      <color theme="0"/>
      <name val="Calibri Light"/>
      <family val="2"/>
      <scheme val="minor"/>
    </font>
    <font>
      <sz val="11"/>
      <color rgb="FF000000"/>
      <name val="Calibri Light"/>
      <family val="2"/>
      <scheme val="major"/>
    </font>
    <font>
      <b/>
      <u/>
      <sz val="11"/>
      <name val="Calibri Light"/>
      <family val="2"/>
      <scheme val="major"/>
    </font>
    <font>
      <sz val="11"/>
      <color theme="5"/>
      <name val="Calibri Light"/>
      <family val="2"/>
      <scheme val="major"/>
    </font>
    <font>
      <sz val="14"/>
      <color theme="1"/>
      <name val="Calibri Light"/>
      <family val="2"/>
      <scheme val="major"/>
    </font>
    <font>
      <sz val="11"/>
      <name val="Calibri Light"/>
      <family val="2"/>
      <scheme val="minor"/>
    </font>
    <font>
      <b/>
      <sz val="12"/>
      <color theme="0"/>
      <name val="Calibri Light"/>
      <family val="2"/>
      <scheme val="major"/>
    </font>
    <font>
      <b/>
      <sz val="14"/>
      <color theme="1"/>
      <name val="Calibri Light"/>
      <family val="2"/>
      <scheme val="major"/>
    </font>
    <font>
      <sz val="12"/>
      <name val="Calibri Light"/>
      <family val="2"/>
      <scheme val="minor"/>
    </font>
    <font>
      <b/>
      <sz val="18"/>
      <color theme="0"/>
      <name val="Calibri Light"/>
      <family val="2"/>
      <scheme val="major"/>
    </font>
    <font>
      <b/>
      <sz val="10"/>
      <color theme="0"/>
      <name val="Calibri Light"/>
      <family val="2"/>
      <scheme val="major"/>
    </font>
    <font>
      <sz val="16"/>
      <name val="Calibri Light"/>
      <family val="2"/>
      <scheme val="minor"/>
    </font>
    <font>
      <b/>
      <sz val="18"/>
      <color theme="0"/>
      <name val="Calibri Light"/>
      <family val="2"/>
      <scheme val="minor"/>
    </font>
    <font>
      <u/>
      <sz val="11"/>
      <color theme="10"/>
      <name val="Calibri Light"/>
      <family val="2"/>
      <scheme val="minor"/>
    </font>
    <font>
      <u/>
      <sz val="14"/>
      <color theme="1"/>
      <name val="Calibri Light"/>
      <family val="2"/>
      <scheme val="major"/>
    </font>
    <font>
      <sz val="14"/>
      <color theme="0"/>
      <name val="Calibri Light"/>
      <family val="2"/>
      <scheme val="minor"/>
    </font>
    <font>
      <b/>
      <sz val="11"/>
      <color rgb="FFC00000"/>
      <name val="Calibri Light"/>
      <family val="2"/>
      <scheme val="major"/>
    </font>
    <font>
      <u/>
      <sz val="14"/>
      <color theme="1"/>
      <name val="Calibri Light"/>
      <family val="2"/>
      <scheme val="minor"/>
    </font>
    <font>
      <b/>
      <sz val="18"/>
      <color rgb="FFFFFFFF"/>
      <name val="Calibri Light"/>
      <family val="2"/>
      <scheme val="minor"/>
    </font>
    <font>
      <b/>
      <sz val="11"/>
      <color rgb="FFFFFFFF"/>
      <name val="Calibri Light"/>
      <family val="2"/>
      <scheme val="minor"/>
    </font>
    <font>
      <b/>
      <sz val="20"/>
      <color theme="0"/>
      <name val="Calibri Light"/>
      <family val="2"/>
      <scheme val="major"/>
    </font>
    <font>
      <b/>
      <sz val="11"/>
      <name val="Calibri Light"/>
      <family val="2"/>
      <scheme val="minor"/>
    </font>
    <font>
      <u/>
      <sz val="11"/>
      <name val="Calibri Light"/>
      <family val="2"/>
      <scheme val="minor"/>
    </font>
    <font>
      <b/>
      <sz val="12"/>
      <name val="Calibri Light"/>
      <family val="2"/>
      <scheme val="major"/>
    </font>
    <font>
      <sz val="14"/>
      <color theme="10"/>
      <name val="Calibri Light"/>
      <family val="2"/>
      <scheme val="minor"/>
    </font>
    <font>
      <sz val="10"/>
      <color theme="1"/>
      <name val="Calibri Light"/>
      <family val="2"/>
      <scheme val="major"/>
    </font>
  </fonts>
  <fills count="13">
    <fill>
      <patternFill patternType="none"/>
    </fill>
    <fill>
      <patternFill patternType="gray125"/>
    </fill>
    <fill>
      <patternFill patternType="solid">
        <fgColor theme="4"/>
        <bgColor indexed="64"/>
      </patternFill>
    </fill>
    <fill>
      <patternFill patternType="solid">
        <fgColor rgb="FF002060"/>
        <bgColor indexed="64"/>
      </patternFill>
    </fill>
    <fill>
      <patternFill patternType="solid">
        <fgColor theme="8"/>
        <bgColor indexed="64"/>
      </patternFill>
    </fill>
    <fill>
      <patternFill patternType="solid">
        <fgColor rgb="FFFFEB9C"/>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9.9978637043366805E-2"/>
        <bgColor indexed="64"/>
      </patternFill>
    </fill>
    <fill>
      <patternFill patternType="solid">
        <fgColor rgb="FFFFFFFF"/>
        <bgColor indexed="64"/>
      </patternFill>
    </fill>
    <fill>
      <patternFill patternType="solid">
        <fgColor rgb="FF16216A"/>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indexed="64"/>
      </top>
      <bottom style="thin">
        <color indexed="64"/>
      </bottom>
      <diagonal/>
    </border>
    <border>
      <left/>
      <right/>
      <top style="thin">
        <color theme="0"/>
      </top>
      <bottom style="thin">
        <color theme="0"/>
      </bottom>
      <diagonal/>
    </border>
    <border>
      <left style="thin">
        <color theme="0"/>
      </left>
      <right/>
      <top/>
      <bottom/>
      <diagonal/>
    </border>
    <border>
      <left/>
      <right/>
      <top style="thin">
        <color theme="0"/>
      </top>
      <bottom/>
      <diagonal/>
    </border>
    <border>
      <left style="medium">
        <color indexed="64"/>
      </left>
      <right style="medium">
        <color indexed="64"/>
      </right>
      <top style="medium">
        <color indexed="64"/>
      </top>
      <bottom style="thin">
        <color theme="0"/>
      </bottom>
      <diagonal/>
    </border>
    <border>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rgb="FFFFFFFF"/>
      </top>
      <bottom style="thin">
        <color rgb="FFFFFFFF"/>
      </bottom>
      <diagonal/>
    </border>
    <border>
      <left style="medium">
        <color indexed="64"/>
      </left>
      <right style="medium">
        <color indexed="64"/>
      </right>
      <top style="thin">
        <color rgb="FFFFFFFF"/>
      </top>
      <bottom style="medium">
        <color indexed="64"/>
      </bottom>
      <diagonal/>
    </border>
    <border>
      <left style="medium">
        <color indexed="64"/>
      </left>
      <right style="medium">
        <color indexed="64"/>
      </right>
      <top/>
      <bottom style="thin">
        <color rgb="FFFFFFFF"/>
      </bottom>
      <diagonal/>
    </border>
    <border>
      <left style="medium">
        <color indexed="64"/>
      </left>
      <right style="medium">
        <color indexed="64"/>
      </right>
      <top style="thin">
        <color rgb="FFFFFFFF"/>
      </top>
      <bottom/>
      <diagonal/>
    </border>
    <border>
      <left style="thin">
        <color theme="0" tint="-9.9978637043366805E-2"/>
      </left>
      <right style="thin">
        <color theme="0" tint="-9.9978637043366805E-2"/>
      </right>
      <top style="thin">
        <color theme="0" tint="-9.9978637043366805E-2"/>
      </top>
      <bottom style="thin">
        <color theme="0" tint="-9.9978637043366805E-2"/>
      </bottom>
      <diagonal/>
    </border>
    <border>
      <left/>
      <right/>
      <top/>
      <bottom style="thin">
        <color theme="0"/>
      </bottom>
      <diagonal/>
    </border>
    <border>
      <left style="thin">
        <color theme="0" tint="-9.9978637043366805E-2"/>
      </left>
      <right/>
      <top style="thin">
        <color theme="0" tint="-9.9978637043366805E-2"/>
      </top>
      <bottom style="thin">
        <color theme="0" tint="-9.9978637043366805E-2"/>
      </bottom>
      <diagonal/>
    </border>
    <border>
      <left/>
      <right style="thin">
        <color theme="0" tint="-9.9978637043366805E-2"/>
      </right>
      <top style="thin">
        <color theme="0" tint="-9.9978637043366805E-2"/>
      </top>
      <bottom style="thin">
        <color theme="0" tint="-9.9978637043366805E-2"/>
      </bottom>
      <diagonal/>
    </border>
    <border>
      <left style="thin">
        <color theme="0"/>
      </left>
      <right style="thin">
        <color theme="0"/>
      </right>
      <top/>
      <bottom/>
      <diagonal/>
    </border>
    <border>
      <left style="thin">
        <color theme="0" tint="-9.9978637043366805E-2"/>
      </left>
      <right style="thin">
        <color theme="0" tint="-9.9978637043366805E-2"/>
      </right>
      <top style="thin">
        <color theme="0" tint="-9.9978637043366805E-2"/>
      </top>
      <bottom/>
      <diagonal/>
    </border>
    <border>
      <left style="thin">
        <color theme="0" tint="-9.9978637043366805E-2"/>
      </left>
      <right style="thin">
        <color theme="0" tint="-9.9978637043366805E-2"/>
      </right>
      <top/>
      <bottom style="thin">
        <color theme="0" tint="-9.9978637043366805E-2"/>
      </bottom>
      <diagonal/>
    </border>
    <border>
      <left style="thin">
        <color theme="0" tint="-9.9978637043366805E-2"/>
      </left>
      <right/>
      <top style="thin">
        <color theme="0"/>
      </top>
      <bottom/>
      <diagonal/>
    </border>
    <border>
      <left/>
      <right style="thin">
        <color theme="0" tint="-9.9978637043366805E-2"/>
      </right>
      <top style="thin">
        <color theme="0"/>
      </top>
      <bottom/>
      <diagonal/>
    </border>
    <border>
      <left style="thin">
        <color theme="0" tint="-9.9978637043366805E-2"/>
      </left>
      <right/>
      <top/>
      <bottom style="thin">
        <color theme="0"/>
      </bottom>
      <diagonal/>
    </border>
    <border>
      <left/>
      <right style="thin">
        <color theme="0" tint="-9.9978637043366805E-2"/>
      </right>
      <top/>
      <bottom style="thin">
        <color theme="0"/>
      </bottom>
      <diagonal/>
    </border>
    <border>
      <left style="thin">
        <color theme="0" tint="-9.9978637043366805E-2"/>
      </left>
      <right/>
      <top style="thin">
        <color theme="0"/>
      </top>
      <bottom style="thin">
        <color theme="0"/>
      </bottom>
      <diagonal/>
    </border>
    <border>
      <left/>
      <right/>
      <top style="thin">
        <color theme="0" tint="-9.9978637043366805E-2"/>
      </top>
      <bottom/>
      <diagonal/>
    </border>
    <border>
      <left style="thin">
        <color theme="0"/>
      </left>
      <right/>
      <top style="thin">
        <color theme="0" tint="-9.9978637043366805E-2"/>
      </top>
      <bottom/>
      <diagonal/>
    </border>
    <border>
      <left/>
      <right style="thin">
        <color theme="0" tint="-9.9978637043366805E-2"/>
      </right>
      <top style="thin">
        <color theme="0" tint="-9.9978637043366805E-2"/>
      </top>
      <bottom/>
      <diagonal/>
    </border>
    <border>
      <left style="thin">
        <color theme="0" tint="-9.9978637043366805E-2"/>
      </left>
      <right style="thin">
        <color theme="0" tint="-9.9978637043366805E-2"/>
      </right>
      <top/>
      <bottom/>
      <diagonal/>
    </border>
    <border>
      <left style="medium">
        <color indexed="64"/>
      </left>
      <right style="medium">
        <color indexed="64"/>
      </right>
      <top style="thin">
        <color theme="0"/>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bottom/>
      <diagonal/>
    </border>
    <border>
      <left/>
      <right style="thin">
        <color theme="0" tint="-9.9978637043366805E-2"/>
      </right>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9.9978637043366805E-2"/>
      </left>
      <right/>
      <top style="thin">
        <color indexed="64"/>
      </top>
      <bottom style="thin">
        <color indexed="64"/>
      </bottom>
      <diagonal/>
    </border>
    <border>
      <left style="thin">
        <color theme="0" tint="-9.9978637043366805E-2"/>
      </left>
      <right style="thin">
        <color theme="0" tint="-9.9978637043366805E-2"/>
      </right>
      <top style="thin">
        <color indexed="64"/>
      </top>
      <bottom style="thin">
        <color indexed="64"/>
      </bottom>
      <diagonal/>
    </border>
    <border>
      <left style="thin">
        <color theme="0" tint="-9.9978637043366805E-2"/>
      </left>
      <right style="thin">
        <color indexed="64"/>
      </right>
      <top style="thin">
        <color indexed="64"/>
      </top>
      <bottom style="thin">
        <color indexed="64"/>
      </bottom>
      <diagonal/>
    </border>
    <border>
      <left/>
      <right/>
      <top/>
      <bottom style="thin">
        <color theme="0" tint="-9.9978637043366805E-2"/>
      </bottom>
      <diagonal/>
    </border>
    <border>
      <left/>
      <right/>
      <top style="thin">
        <color theme="0" tint="-9.9978637043366805E-2"/>
      </top>
      <bottom style="thin">
        <color theme="0" tint="-9.9978637043366805E-2"/>
      </bottom>
      <diagonal/>
    </border>
    <border>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9.9978637043366805E-2"/>
      </left>
      <right/>
      <top/>
      <bottom style="thin">
        <color indexed="64"/>
      </bottom>
      <diagonal/>
    </border>
  </borders>
  <cellStyleXfs count="3">
    <xf numFmtId="0" fontId="0" fillId="0" borderId="0"/>
    <xf numFmtId="0" fontId="12" fillId="5" borderId="0" applyNumberFormat="0" applyBorder="0" applyAlignment="0" applyProtection="0"/>
    <xf numFmtId="0" fontId="29" fillId="0" borderId="0" applyNumberFormat="0" applyFill="0" applyBorder="0" applyAlignment="0" applyProtection="0"/>
  </cellStyleXfs>
  <cellXfs count="218">
    <xf numFmtId="0" fontId="0" fillId="0" borderId="0" xfId="0"/>
    <xf numFmtId="0" fontId="10" fillId="0" borderId="0" xfId="0" applyFont="1" applyBorder="1" applyAlignment="1">
      <alignment horizontal="left" vertical="center" wrapText="1"/>
    </xf>
    <xf numFmtId="0" fontId="14"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vertical="center"/>
    </xf>
    <xf numFmtId="0" fontId="15" fillId="0" borderId="0" xfId="0" applyFont="1" applyBorder="1" applyAlignment="1">
      <alignment horizontal="left" vertical="center"/>
    </xf>
    <xf numFmtId="0" fontId="11" fillId="0" borderId="0" xfId="0" applyFont="1" applyBorder="1" applyAlignment="1">
      <alignment vertical="center" wrapText="1"/>
    </xf>
    <xf numFmtId="0" fontId="0" fillId="0" borderId="0" xfId="0" applyFont="1" applyBorder="1" applyAlignment="1">
      <alignment vertical="center"/>
    </xf>
    <xf numFmtId="0" fontId="10" fillId="0" borderId="0" xfId="0" applyFont="1" applyBorder="1" applyAlignment="1">
      <alignment horizontal="left" vertical="center"/>
    </xf>
    <xf numFmtId="0" fontId="2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16" fillId="2" borderId="0" xfId="0" applyFont="1" applyFill="1" applyBorder="1" applyAlignment="1">
      <alignment horizontal="center" vertical="center"/>
    </xf>
    <xf numFmtId="0" fontId="1" fillId="0" borderId="1" xfId="0" applyFont="1" applyFill="1" applyBorder="1" applyAlignment="1">
      <alignment horizontal="left" vertical="center"/>
    </xf>
    <xf numFmtId="0" fontId="4" fillId="0" borderId="1" xfId="0" applyFont="1" applyFill="1" applyBorder="1" applyAlignment="1">
      <alignment horizontal="left" vertical="center" wrapText="1"/>
    </xf>
    <xf numFmtId="1" fontId="1" fillId="8" borderId="1" xfId="0" applyNumberFormat="1" applyFont="1" applyFill="1" applyBorder="1" applyAlignment="1" applyProtection="1">
      <alignment vertical="center" wrapText="1"/>
    </xf>
    <xf numFmtId="1" fontId="1" fillId="0" borderId="1" xfId="0" applyNumberFormat="1" applyFont="1" applyBorder="1" applyAlignment="1" applyProtection="1">
      <alignment vertical="center" wrapText="1"/>
      <protection locked="0"/>
    </xf>
    <xf numFmtId="0" fontId="5" fillId="4" borderId="1" xfId="0" applyFont="1" applyFill="1" applyBorder="1" applyAlignment="1">
      <alignment horizontal="left" vertical="center"/>
    </xf>
    <xf numFmtId="0" fontId="22" fillId="2" borderId="1" xfId="0" applyFont="1" applyFill="1" applyBorder="1" applyAlignment="1">
      <alignment vertical="center" wrapText="1"/>
    </xf>
    <xf numFmtId="0" fontId="6"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1" fillId="3" borderId="0" xfId="0" applyFont="1" applyFill="1" applyAlignment="1">
      <alignment horizontal="left" vertical="center"/>
    </xf>
    <xf numFmtId="0" fontId="6"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17"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xf>
    <xf numFmtId="0" fontId="1" fillId="0" borderId="0" xfId="0" applyFont="1" applyFill="1" applyBorder="1" applyAlignment="1">
      <alignment vertical="center"/>
    </xf>
    <xf numFmtId="0" fontId="6" fillId="2" borderId="1" xfId="0" applyFont="1" applyFill="1" applyBorder="1" applyAlignment="1">
      <alignment horizontal="center" vertical="center" wrapText="1"/>
    </xf>
    <xf numFmtId="0" fontId="22" fillId="3" borderId="1"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1" xfId="0" applyFont="1" applyFill="1" applyBorder="1" applyAlignment="1" applyProtection="1">
      <alignment horizontal="left" vertical="center" wrapText="1"/>
    </xf>
    <xf numFmtId="1" fontId="1" fillId="8" borderId="1" xfId="0" applyNumberFormat="1" applyFont="1" applyFill="1" applyBorder="1" applyAlignment="1" applyProtection="1">
      <alignment horizontal="center" vertical="center" wrapText="1"/>
    </xf>
    <xf numFmtId="0" fontId="0" fillId="7" borderId="0" xfId="0" applyFill="1"/>
    <xf numFmtId="0" fontId="0" fillId="0" borderId="0" xfId="0" applyBorder="1"/>
    <xf numFmtId="0" fontId="6" fillId="4" borderId="0" xfId="0" applyFont="1" applyFill="1" applyBorder="1" applyAlignment="1" applyProtection="1">
      <alignment horizontal="center" vertical="top" wrapText="1"/>
    </xf>
    <xf numFmtId="0" fontId="6" fillId="4" borderId="0" xfId="0" applyFont="1" applyFill="1" applyBorder="1" applyAlignment="1" applyProtection="1">
      <alignment horizontal="center" vertical="center" wrapText="1"/>
    </xf>
    <xf numFmtId="0" fontId="16"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16" fillId="3" borderId="0" xfId="0" applyFont="1" applyFill="1" applyBorder="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0" fontId="20" fillId="0" borderId="0" xfId="0" applyFont="1" applyBorder="1" applyAlignment="1">
      <alignment horizontal="left" vertical="center" wrapText="1"/>
    </xf>
    <xf numFmtId="0" fontId="17" fillId="0" borderId="1" xfId="0" applyFont="1" applyFill="1" applyBorder="1" applyAlignment="1" applyProtection="1">
      <alignment horizontal="left" vertical="center" wrapText="1"/>
    </xf>
    <xf numFmtId="0" fontId="0" fillId="9" borderId="0" xfId="0" applyFill="1"/>
    <xf numFmtId="0" fontId="14" fillId="9" borderId="0" xfId="0" applyFont="1" applyFill="1" applyBorder="1" applyAlignment="1">
      <alignment horizontal="left" vertical="center"/>
    </xf>
    <xf numFmtId="0" fontId="31" fillId="3" borderId="16" xfId="0" applyFont="1" applyFill="1" applyBorder="1" applyAlignment="1">
      <alignment horizontal="center" vertical="center" wrapText="1"/>
    </xf>
    <xf numFmtId="0" fontId="3" fillId="0" borderId="1" xfId="0" applyFont="1" applyFill="1" applyBorder="1" applyAlignment="1" applyProtection="1">
      <alignment vertical="center"/>
    </xf>
    <xf numFmtId="1" fontId="1" fillId="0" borderId="1" xfId="0" applyNumberFormat="1" applyFont="1" applyBorder="1" applyAlignment="1" applyProtection="1">
      <alignment horizontal="center" vertical="center" wrapText="1"/>
      <protection locked="0"/>
    </xf>
    <xf numFmtId="0" fontId="1" fillId="3"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20" xfId="0" applyBorder="1" applyAlignment="1">
      <alignment vertical="center" wrapText="1"/>
    </xf>
    <xf numFmtId="0" fontId="7" fillId="0" borderId="20"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9" borderId="0" xfId="0" applyFill="1" applyAlignment="1">
      <alignment wrapText="1"/>
    </xf>
    <xf numFmtId="0" fontId="0" fillId="10" borderId="24" xfId="0" applyFill="1" applyBorder="1" applyProtection="1"/>
    <xf numFmtId="0" fontId="0" fillId="10" borderId="0" xfId="0" applyFill="1"/>
    <xf numFmtId="0" fontId="0" fillId="10" borderId="24" xfId="0" applyFill="1" applyBorder="1"/>
    <xf numFmtId="0" fontId="0" fillId="10" borderId="26" xfId="0" applyFill="1" applyBorder="1" applyProtection="1"/>
    <xf numFmtId="0" fontId="0" fillId="10" borderId="27" xfId="0" applyFill="1" applyBorder="1" applyProtection="1"/>
    <xf numFmtId="0" fontId="0" fillId="10" borderId="27" xfId="0" applyFill="1" applyBorder="1"/>
    <xf numFmtId="0" fontId="0" fillId="10" borderId="24" xfId="0" applyFill="1" applyBorder="1" applyAlignment="1" applyProtection="1">
      <alignment horizontal="center" vertical="center"/>
    </xf>
    <xf numFmtId="0" fontId="0" fillId="10" borderId="24" xfId="0" applyFont="1" applyFill="1" applyBorder="1" applyAlignment="1" applyProtection="1">
      <alignment horizontal="center"/>
    </xf>
    <xf numFmtId="0" fontId="0" fillId="10" borderId="29" xfId="0" applyFill="1" applyBorder="1" applyProtection="1"/>
    <xf numFmtId="0" fontId="0" fillId="10" borderId="29" xfId="0" applyFill="1" applyBorder="1"/>
    <xf numFmtId="0" fontId="0" fillId="10" borderId="30" xfId="0" applyFill="1" applyBorder="1" applyProtection="1"/>
    <xf numFmtId="0" fontId="0" fillId="10" borderId="30" xfId="0" applyFill="1" applyBorder="1"/>
    <xf numFmtId="1" fontId="21" fillId="11" borderId="0" xfId="1" applyNumberFormat="1" applyFont="1" applyFill="1" applyBorder="1" applyAlignment="1" applyProtection="1">
      <alignment horizontal="center" vertical="center"/>
    </xf>
    <xf numFmtId="0" fontId="1" fillId="10" borderId="24" xfId="0" applyFont="1" applyFill="1" applyBorder="1" applyAlignment="1" applyProtection="1">
      <alignment vertical="center"/>
    </xf>
    <xf numFmtId="1" fontId="1" fillId="11" borderId="14" xfId="0" applyNumberFormat="1" applyFont="1" applyFill="1" applyBorder="1" applyAlignment="1" applyProtection="1">
      <alignment horizontal="center" vertical="center" wrapText="1"/>
    </xf>
    <xf numFmtId="0" fontId="22" fillId="10" borderId="24" xfId="0" applyFont="1" applyFill="1" applyBorder="1" applyAlignment="1" applyProtection="1">
      <alignment horizontal="center" vertical="center" wrapText="1"/>
    </xf>
    <xf numFmtId="0" fontId="0" fillId="10" borderId="39" xfId="0" applyFill="1" applyBorder="1" applyProtection="1"/>
    <xf numFmtId="0" fontId="0" fillId="10" borderId="39" xfId="0" applyFill="1" applyBorder="1"/>
    <xf numFmtId="0" fontId="6" fillId="12" borderId="6" xfId="0" applyFont="1" applyFill="1" applyBorder="1" applyAlignment="1" applyProtection="1">
      <alignment horizontal="center" vertical="center"/>
    </xf>
    <xf numFmtId="0" fontId="6" fillId="12" borderId="10" xfId="0" applyFont="1" applyFill="1" applyBorder="1" applyAlignment="1" applyProtection="1">
      <alignment horizontal="center" vertical="center"/>
    </xf>
    <xf numFmtId="0" fontId="22" fillId="12" borderId="0" xfId="0" applyFont="1" applyFill="1" applyBorder="1" applyAlignment="1" applyProtection="1">
      <alignment horizontal="center" vertical="center" wrapText="1"/>
    </xf>
    <xf numFmtId="0" fontId="6" fillId="12" borderId="0" xfId="0" applyFont="1" applyFill="1" applyBorder="1" applyAlignment="1" applyProtection="1">
      <alignment horizontal="center" vertical="center" wrapText="1"/>
    </xf>
    <xf numFmtId="0" fontId="0" fillId="0" borderId="40" xfId="0" applyBorder="1" applyAlignment="1">
      <alignment vertical="center" wrapText="1"/>
    </xf>
    <xf numFmtId="0" fontId="21" fillId="0" borderId="20" xfId="0" applyFont="1" applyBorder="1" applyAlignment="1">
      <alignment vertical="center" wrapText="1"/>
    </xf>
    <xf numFmtId="0" fontId="1" fillId="10" borderId="0" xfId="0" applyFont="1" applyFill="1" applyAlignment="1">
      <alignment vertical="center" wrapText="1"/>
    </xf>
    <xf numFmtId="0" fontId="1" fillId="10" borderId="0" xfId="0" applyFont="1" applyFill="1" applyAlignment="1">
      <alignment vertical="center"/>
    </xf>
    <xf numFmtId="0" fontId="23" fillId="10" borderId="0" xfId="0" applyFont="1" applyFill="1" applyAlignment="1">
      <alignment horizontal="center" vertical="center"/>
    </xf>
    <xf numFmtId="0" fontId="6" fillId="10" borderId="0"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10" borderId="0" xfId="0" applyFont="1" applyFill="1" applyBorder="1" applyAlignment="1">
      <alignment horizontal="left" vertical="center"/>
    </xf>
    <xf numFmtId="0" fontId="1" fillId="10" borderId="0" xfId="0" applyFont="1" applyFill="1" applyAlignment="1">
      <alignment horizontal="left" vertical="center"/>
    </xf>
    <xf numFmtId="0" fontId="1" fillId="10" borderId="0" xfId="0" applyFont="1" applyFill="1" applyBorder="1" applyAlignment="1">
      <alignment vertical="center"/>
    </xf>
    <xf numFmtId="0" fontId="1" fillId="10" borderId="0" xfId="0" applyFont="1" applyFill="1" applyBorder="1" applyAlignment="1">
      <alignment horizontal="center" vertical="center"/>
    </xf>
    <xf numFmtId="0" fontId="17" fillId="10" borderId="0" xfId="0" applyFont="1" applyFill="1" applyBorder="1" applyAlignment="1">
      <alignment horizontal="justify" vertical="center" wrapText="1"/>
    </xf>
    <xf numFmtId="0" fontId="1" fillId="10" borderId="0" xfId="0" applyFont="1" applyFill="1"/>
    <xf numFmtId="0" fontId="1" fillId="10" borderId="0" xfId="0" applyFont="1" applyFill="1" applyProtection="1"/>
    <xf numFmtId="0" fontId="6" fillId="10" borderId="0" xfId="0" applyFont="1" applyFill="1" applyBorder="1" applyAlignment="1" applyProtection="1">
      <alignment horizontal="left" vertical="center" wrapText="1"/>
    </xf>
    <xf numFmtId="0" fontId="18" fillId="10" borderId="0" xfId="0" applyNumberFormat="1" applyFont="1" applyFill="1" applyBorder="1" applyAlignment="1" applyProtection="1">
      <alignment horizontal="left" vertical="center" wrapText="1"/>
    </xf>
    <xf numFmtId="0" fontId="1" fillId="10" borderId="0" xfId="0" applyFont="1" applyFill="1" applyBorder="1" applyAlignment="1">
      <alignment vertical="center" wrapText="1"/>
    </xf>
    <xf numFmtId="0" fontId="1" fillId="10" borderId="0" xfId="0" applyFont="1" applyFill="1" applyAlignment="1" applyProtection="1">
      <alignment vertical="center"/>
    </xf>
    <xf numFmtId="0" fontId="1" fillId="10" borderId="0" xfId="0" applyFont="1" applyFill="1" applyBorder="1" applyAlignment="1" applyProtection="1">
      <alignment vertical="center"/>
    </xf>
    <xf numFmtId="0" fontId="1" fillId="10" borderId="0" xfId="0" applyFont="1" applyFill="1" applyAlignment="1" applyProtection="1">
      <alignment horizontal="left" vertical="center"/>
    </xf>
    <xf numFmtId="0" fontId="1" fillId="10" borderId="2" xfId="0" applyFont="1" applyFill="1" applyBorder="1" applyAlignment="1">
      <alignment horizontal="center" vertical="center"/>
    </xf>
    <xf numFmtId="0" fontId="1" fillId="10" borderId="2" xfId="0" applyFont="1" applyFill="1" applyBorder="1" applyAlignment="1">
      <alignment vertical="center"/>
    </xf>
    <xf numFmtId="0" fontId="17" fillId="10" borderId="1" xfId="0" applyFont="1" applyFill="1" applyBorder="1" applyAlignment="1">
      <alignment horizontal="justify" vertical="center" wrapText="1"/>
    </xf>
    <xf numFmtId="0" fontId="19" fillId="10" borderId="0" xfId="0" applyFont="1" applyFill="1" applyBorder="1" applyAlignment="1">
      <alignment vertical="center"/>
    </xf>
    <xf numFmtId="0" fontId="32" fillId="10" borderId="0" xfId="0" applyFont="1" applyFill="1" applyBorder="1" applyAlignment="1">
      <alignment vertical="center"/>
    </xf>
    <xf numFmtId="0" fontId="3" fillId="10" borderId="0" xfId="0" applyFont="1" applyFill="1" applyBorder="1" applyAlignment="1">
      <alignment horizontal="center" vertical="center"/>
    </xf>
    <xf numFmtId="0" fontId="3" fillId="10" borderId="0" xfId="0" applyFont="1" applyFill="1" applyBorder="1" applyAlignment="1">
      <alignment vertical="center"/>
    </xf>
    <xf numFmtId="0" fontId="3" fillId="10" borderId="0" xfId="0" applyFont="1" applyFill="1" applyBorder="1" applyAlignment="1">
      <alignment vertical="center" wrapText="1"/>
    </xf>
    <xf numFmtId="0" fontId="9" fillId="10" borderId="0" xfId="0" applyFont="1" applyFill="1" applyBorder="1" applyAlignment="1">
      <alignment vertical="center" wrapText="1"/>
    </xf>
    <xf numFmtId="1" fontId="1" fillId="10" borderId="1" xfId="0" applyNumberFormat="1" applyFont="1" applyFill="1" applyBorder="1" applyAlignment="1" applyProtection="1">
      <alignment vertical="center" wrapText="1"/>
    </xf>
    <xf numFmtId="1" fontId="1" fillId="10" borderId="1" xfId="0" applyNumberFormat="1" applyFont="1" applyFill="1" applyBorder="1" applyAlignment="1" applyProtection="1">
      <alignment horizontal="center" vertical="center" wrapText="1"/>
    </xf>
    <xf numFmtId="0" fontId="39" fillId="0" borderId="1" xfId="0" applyNumberFormat="1" applyFont="1" applyFill="1" applyBorder="1" applyAlignment="1" applyProtection="1">
      <alignment horizontal="left" vertical="center" wrapText="1"/>
    </xf>
    <xf numFmtId="0" fontId="21" fillId="0" borderId="41" xfId="0" applyFont="1" applyBorder="1" applyAlignment="1">
      <alignment horizontal="center" vertical="center" wrapText="1"/>
    </xf>
    <xf numFmtId="0" fontId="0" fillId="0" borderId="21" xfId="0" applyBorder="1" applyAlignment="1">
      <alignment vertical="center" wrapText="1"/>
    </xf>
    <xf numFmtId="0" fontId="0" fillId="10" borderId="38" xfId="0" applyFill="1" applyBorder="1" applyProtection="1"/>
    <xf numFmtId="1" fontId="1" fillId="11" borderId="42" xfId="0" applyNumberFormat="1" applyFont="1" applyFill="1" applyBorder="1" applyAlignment="1" applyProtection="1">
      <alignment horizontal="center" vertical="center" wrapText="1"/>
    </xf>
    <xf numFmtId="1" fontId="1" fillId="11" borderId="44" xfId="0" applyNumberFormat="1" applyFont="1" applyFill="1" applyBorder="1" applyAlignment="1" applyProtection="1">
      <alignment horizontal="center" vertical="center" wrapText="1"/>
    </xf>
    <xf numFmtId="1" fontId="1" fillId="11" borderId="43" xfId="0" applyNumberFormat="1" applyFont="1" applyFill="1" applyBorder="1" applyAlignment="1" applyProtection="1">
      <alignment horizontal="center" vertical="center" wrapText="1"/>
    </xf>
    <xf numFmtId="0" fontId="0" fillId="10" borderId="45" xfId="0" applyFill="1" applyBorder="1" applyProtection="1"/>
    <xf numFmtId="1" fontId="1" fillId="11" borderId="18" xfId="0" applyNumberFormat="1" applyFont="1" applyFill="1" applyBorder="1" applyAlignment="1" applyProtection="1">
      <alignment horizontal="center" vertical="center" wrapText="1"/>
    </xf>
    <xf numFmtId="1" fontId="1" fillId="11" borderId="46" xfId="0" applyNumberFormat="1" applyFont="1" applyFill="1" applyBorder="1" applyAlignment="1" applyProtection="1">
      <alignment horizontal="center" vertical="center" wrapText="1"/>
    </xf>
    <xf numFmtId="1" fontId="1" fillId="11" borderId="47" xfId="0" applyNumberFormat="1" applyFont="1" applyFill="1" applyBorder="1" applyAlignment="1" applyProtection="1">
      <alignment horizontal="center" vertical="center" wrapText="1"/>
    </xf>
    <xf numFmtId="1" fontId="1" fillId="10" borderId="39" xfId="0" applyNumberFormat="1" applyFont="1" applyFill="1" applyBorder="1" applyAlignment="1" applyProtection="1">
      <alignment horizontal="center" vertical="center" wrapText="1"/>
    </xf>
    <xf numFmtId="1" fontId="1" fillId="11" borderId="48" xfId="0" applyNumberFormat="1" applyFont="1" applyFill="1" applyBorder="1" applyAlignment="1" applyProtection="1">
      <alignment horizontal="center" vertical="center" wrapText="1"/>
    </xf>
    <xf numFmtId="1" fontId="1" fillId="11" borderId="49" xfId="0" applyNumberFormat="1" applyFont="1" applyFill="1" applyBorder="1" applyAlignment="1" applyProtection="1">
      <alignment horizontal="center" vertical="center" wrapText="1"/>
    </xf>
    <xf numFmtId="1" fontId="1" fillId="11" borderId="50" xfId="0" applyNumberFormat="1" applyFont="1" applyFill="1" applyBorder="1" applyAlignment="1" applyProtection="1">
      <alignment horizontal="center" vertical="center" wrapText="1"/>
    </xf>
    <xf numFmtId="1" fontId="1" fillId="11" borderId="51" xfId="0" applyNumberFormat="1" applyFont="1" applyFill="1" applyBorder="1" applyAlignment="1" applyProtection="1">
      <alignment horizontal="center" vertical="center" wrapText="1"/>
    </xf>
    <xf numFmtId="1" fontId="1" fillId="11" borderId="52" xfId="0" applyNumberFormat="1" applyFont="1" applyFill="1" applyBorder="1" applyAlignment="1" applyProtection="1">
      <alignment horizontal="center" vertical="center" wrapText="1"/>
    </xf>
    <xf numFmtId="1" fontId="1" fillId="11" borderId="53" xfId="0" applyNumberFormat="1" applyFont="1" applyFill="1" applyBorder="1" applyAlignment="1" applyProtection="1">
      <alignment horizontal="center" vertical="center" wrapText="1"/>
    </xf>
    <xf numFmtId="1" fontId="1" fillId="11" borderId="54" xfId="0" applyNumberFormat="1" applyFont="1" applyFill="1" applyBorder="1" applyAlignment="1" applyProtection="1">
      <alignment horizontal="center" vertical="center" wrapText="1"/>
    </xf>
    <xf numFmtId="1" fontId="1" fillId="11" borderId="55" xfId="0" applyNumberFormat="1" applyFont="1" applyFill="1" applyBorder="1" applyAlignment="1" applyProtection="1">
      <alignment horizontal="center" vertical="center" wrapText="1"/>
    </xf>
    <xf numFmtId="0" fontId="0" fillId="10" borderId="0" xfId="0" applyFill="1" applyBorder="1" applyProtection="1"/>
    <xf numFmtId="1" fontId="24" fillId="11" borderId="18" xfId="1" applyNumberFormat="1" applyFont="1" applyFill="1" applyBorder="1" applyAlignment="1" applyProtection="1">
      <alignment horizontal="center" vertical="center"/>
    </xf>
    <xf numFmtId="1" fontId="24" fillId="11" borderId="12" xfId="1" applyNumberFormat="1" applyFont="1" applyFill="1" applyBorder="1" applyAlignment="1" applyProtection="1">
      <alignment horizontal="center" vertical="center"/>
    </xf>
    <xf numFmtId="9" fontId="24" fillId="11" borderId="19" xfId="1" applyNumberFormat="1" applyFont="1" applyFill="1" applyBorder="1" applyAlignment="1" applyProtection="1">
      <alignment horizontal="center" vertical="center"/>
    </xf>
    <xf numFmtId="0" fontId="0" fillId="10" borderId="56" xfId="0" applyFill="1" applyBorder="1" applyProtection="1"/>
    <xf numFmtId="0" fontId="0" fillId="10" borderId="57" xfId="0" applyFill="1" applyBorder="1" applyProtection="1"/>
    <xf numFmtId="0" fontId="0" fillId="10" borderId="36" xfId="0" applyFill="1" applyBorder="1" applyProtection="1"/>
    <xf numFmtId="0" fontId="0" fillId="10" borderId="39" xfId="0" applyFont="1" applyFill="1" applyBorder="1" applyAlignment="1" applyProtection="1">
      <alignment horizontal="center"/>
    </xf>
    <xf numFmtId="0" fontId="10" fillId="11" borderId="48" xfId="0" applyFont="1" applyFill="1" applyBorder="1" applyAlignment="1" applyProtection="1">
      <alignment horizontal="center" vertical="center"/>
    </xf>
    <xf numFmtId="1" fontId="21" fillId="11" borderId="58" xfId="1" applyNumberFormat="1" applyFont="1" applyFill="1" applyBorder="1" applyAlignment="1" applyProtection="1">
      <alignment horizontal="center" vertical="center"/>
    </xf>
    <xf numFmtId="0" fontId="10" fillId="11" borderId="49" xfId="0" applyFont="1" applyFill="1" applyBorder="1" applyAlignment="1" applyProtection="1">
      <alignment horizontal="center" vertical="center"/>
    </xf>
    <xf numFmtId="1" fontId="24" fillId="11" borderId="58" xfId="1" applyNumberFormat="1" applyFont="1" applyFill="1" applyBorder="1" applyAlignment="1" applyProtection="1">
      <alignment horizontal="center" vertical="center"/>
    </xf>
    <xf numFmtId="1" fontId="21" fillId="11" borderId="51" xfId="1" applyNumberFormat="1" applyFont="1" applyFill="1" applyBorder="1" applyAlignment="1" applyProtection="1">
      <alignment horizontal="center" vertical="center"/>
    </xf>
    <xf numFmtId="1" fontId="21" fillId="11" borderId="52" xfId="1" applyNumberFormat="1" applyFont="1" applyFill="1" applyBorder="1" applyAlignment="1" applyProtection="1">
      <alignment horizontal="center" vertical="center"/>
    </xf>
    <xf numFmtId="1" fontId="21" fillId="11" borderId="3" xfId="1" applyNumberFormat="1" applyFont="1" applyFill="1" applyBorder="1" applyAlignment="1" applyProtection="1">
      <alignment horizontal="center" vertical="center"/>
    </xf>
    <xf numFmtId="0" fontId="6" fillId="4" borderId="6"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12" borderId="13" xfId="0" applyFont="1" applyFill="1" applyBorder="1" applyAlignment="1" applyProtection="1">
      <alignment horizontal="left" vertical="top" wrapText="1"/>
    </xf>
    <xf numFmtId="0" fontId="6" fillId="12" borderId="15" xfId="0" applyFont="1" applyFill="1" applyBorder="1" applyAlignment="1" applyProtection="1">
      <alignment horizontal="left" vertical="top" wrapText="1"/>
    </xf>
    <xf numFmtId="0" fontId="26" fillId="2" borderId="1" xfId="0" applyFont="1" applyFill="1" applyBorder="1" applyAlignment="1">
      <alignment horizontal="center" vertical="center"/>
    </xf>
    <xf numFmtId="0" fontId="2" fillId="6" borderId="67" xfId="0" applyFont="1" applyFill="1" applyBorder="1" applyAlignment="1">
      <alignment horizontal="center" vertical="center"/>
    </xf>
    <xf numFmtId="0" fontId="40" fillId="0" borderId="0" xfId="2" applyFont="1" applyBorder="1" applyAlignment="1" applyProtection="1">
      <alignment horizontal="left" vertical="center" wrapText="1"/>
      <protection locked="0"/>
    </xf>
    <xf numFmtId="0" fontId="23" fillId="10" borderId="0" xfId="0" applyFont="1" applyFill="1" applyAlignment="1">
      <alignment horizontal="center" vertical="center"/>
    </xf>
    <xf numFmtId="0" fontId="6" fillId="3" borderId="1" xfId="0" applyFont="1" applyFill="1" applyBorder="1" applyAlignment="1">
      <alignment horizontal="center" vertical="center"/>
    </xf>
    <xf numFmtId="1" fontId="1" fillId="11" borderId="0" xfId="0" applyNumberFormat="1" applyFont="1" applyFill="1" applyBorder="1" applyAlignment="1" applyProtection="1">
      <alignment horizontal="center" vertical="center" wrapText="1"/>
    </xf>
    <xf numFmtId="1" fontId="1" fillId="11" borderId="58" xfId="0" applyNumberFormat="1" applyFont="1" applyFill="1" applyBorder="1" applyAlignment="1" applyProtection="1">
      <alignment horizontal="center" vertical="center" wrapText="1"/>
    </xf>
    <xf numFmtId="1" fontId="1" fillId="11" borderId="60" xfId="0" applyNumberFormat="1" applyFont="1" applyFill="1" applyBorder="1" applyAlignment="1" applyProtection="1">
      <alignment horizontal="center" vertical="center" wrapText="1"/>
    </xf>
    <xf numFmtId="9" fontId="1" fillId="11" borderId="52" xfId="0" applyNumberFormat="1" applyFont="1" applyFill="1" applyBorder="1" applyAlignment="1" applyProtection="1">
      <alignment horizontal="center" vertical="center" wrapText="1"/>
    </xf>
    <xf numFmtId="9" fontId="1" fillId="11" borderId="3" xfId="0" applyNumberFormat="1" applyFont="1" applyFill="1" applyBorder="1" applyAlignment="1" applyProtection="1">
      <alignment horizontal="center" vertical="center" wrapText="1"/>
    </xf>
    <xf numFmtId="9" fontId="1" fillId="11" borderId="63" xfId="0" applyNumberFormat="1" applyFont="1" applyFill="1" applyBorder="1" applyAlignment="1" applyProtection="1">
      <alignment horizontal="center" vertical="center" wrapText="1"/>
    </xf>
    <xf numFmtId="0" fontId="0" fillId="11" borderId="64" xfId="0" applyFill="1" applyBorder="1" applyAlignment="1" applyProtection="1">
      <alignment horizontal="center" vertical="center"/>
    </xf>
    <xf numFmtId="0" fontId="0" fillId="11" borderId="65" xfId="0" applyFill="1" applyBorder="1" applyAlignment="1" applyProtection="1">
      <alignment horizontal="center" vertical="center"/>
    </xf>
    <xf numFmtId="0" fontId="0" fillId="11" borderId="66" xfId="0" applyFill="1" applyBorder="1" applyAlignment="1" applyProtection="1">
      <alignment horizontal="center" vertical="center"/>
    </xf>
    <xf numFmtId="0" fontId="22" fillId="12" borderId="74" xfId="0" applyFont="1" applyFill="1" applyBorder="1" applyAlignment="1" applyProtection="1">
      <alignment horizontal="center" vertical="center" wrapText="1"/>
    </xf>
    <xf numFmtId="9" fontId="24" fillId="11" borderId="12" xfId="1" applyNumberFormat="1" applyFont="1" applyFill="1" applyBorder="1" applyAlignment="1" applyProtection="1">
      <alignment horizontal="center" vertical="center"/>
    </xf>
    <xf numFmtId="0" fontId="34"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25" fillId="12" borderId="13" xfId="0" applyFont="1" applyFill="1" applyBorder="1" applyAlignment="1" applyProtection="1">
      <alignment horizontal="center" vertical="center" wrapText="1"/>
    </xf>
    <xf numFmtId="0" fontId="25" fillId="12" borderId="9" xfId="0" applyFont="1" applyFill="1" applyBorder="1" applyAlignment="1" applyProtection="1">
      <alignment horizontal="center" vertical="center" wrapText="1"/>
    </xf>
    <xf numFmtId="0" fontId="25" fillId="12" borderId="8" xfId="0" applyFont="1" applyFill="1" applyBorder="1" applyAlignment="1" applyProtection="1">
      <alignment horizontal="center" vertical="center" wrapText="1"/>
    </xf>
    <xf numFmtId="0" fontId="36" fillId="12" borderId="31" xfId="0" applyFont="1" applyFill="1" applyBorder="1" applyAlignment="1" applyProtection="1">
      <alignment horizontal="center" vertical="center" wrapText="1"/>
    </xf>
    <xf numFmtId="0" fontId="36" fillId="12" borderId="32" xfId="0" applyFont="1" applyFill="1" applyBorder="1" applyAlignment="1" applyProtection="1">
      <alignment horizontal="center" vertical="center" wrapText="1"/>
    </xf>
    <xf numFmtId="0" fontId="36" fillId="12" borderId="33" xfId="0" applyFont="1" applyFill="1" applyBorder="1" applyAlignment="1" applyProtection="1">
      <alignment horizontal="center" vertical="center" wrapText="1"/>
    </xf>
    <xf numFmtId="0" fontId="36" fillId="12" borderId="34" xfId="0" applyFont="1" applyFill="1" applyBorder="1" applyAlignment="1" applyProtection="1">
      <alignment horizontal="center" vertical="center" wrapText="1"/>
    </xf>
    <xf numFmtId="0" fontId="6" fillId="12" borderId="35" xfId="0" applyFont="1" applyFill="1" applyBorder="1" applyAlignment="1" applyProtection="1">
      <alignment horizontal="center" vertical="center" wrapText="1"/>
    </xf>
    <xf numFmtId="0" fontId="6" fillId="12" borderId="32" xfId="0" applyFont="1" applyFill="1" applyBorder="1" applyAlignment="1" applyProtection="1">
      <alignment horizontal="center" vertical="center" wrapText="1"/>
    </xf>
    <xf numFmtId="0" fontId="28" fillId="12" borderId="28" xfId="0" applyFont="1" applyFill="1" applyBorder="1" applyAlignment="1" applyProtection="1">
      <alignment horizontal="left" vertical="center"/>
    </xf>
    <xf numFmtId="0" fontId="28" fillId="12" borderId="11" xfId="0" applyFont="1" applyFill="1" applyBorder="1" applyAlignment="1" applyProtection="1">
      <alignment horizontal="left" vertical="center"/>
    </xf>
    <xf numFmtId="9" fontId="27" fillId="11" borderId="60" xfId="1" applyNumberFormat="1" applyFont="1" applyFill="1" applyBorder="1" applyAlignment="1" applyProtection="1">
      <alignment horizontal="center" vertical="center"/>
    </xf>
    <xf numFmtId="9" fontId="27" fillId="11" borderId="61" xfId="1" applyNumberFormat="1" applyFont="1" applyFill="1" applyBorder="1" applyAlignment="1" applyProtection="1">
      <alignment horizontal="center" vertical="center"/>
    </xf>
    <xf numFmtId="9" fontId="27" fillId="11" borderId="63" xfId="1" applyNumberFormat="1" applyFont="1" applyFill="1" applyBorder="1" applyAlignment="1" applyProtection="1">
      <alignment horizontal="center" vertical="center"/>
    </xf>
    <xf numFmtId="0" fontId="25" fillId="4" borderId="4" xfId="0" applyFont="1" applyFill="1" applyBorder="1" applyAlignment="1" applyProtection="1">
      <alignment horizontal="center" vertical="center" wrapText="1"/>
    </xf>
    <xf numFmtId="9" fontId="27" fillId="11" borderId="59" xfId="1" applyNumberFormat="1" applyFont="1" applyFill="1" applyBorder="1" applyAlignment="1" applyProtection="1">
      <alignment horizontal="center" vertical="center"/>
    </xf>
    <xf numFmtId="9" fontId="27" fillId="11" borderId="17" xfId="1" applyNumberFormat="1" applyFont="1" applyFill="1" applyBorder="1" applyAlignment="1" applyProtection="1">
      <alignment horizontal="center" vertical="center"/>
    </xf>
    <xf numFmtId="9" fontId="27" fillId="11" borderId="62" xfId="1" applyNumberFormat="1" applyFont="1" applyFill="1" applyBorder="1" applyAlignment="1" applyProtection="1">
      <alignment horizontal="center" vertical="center"/>
    </xf>
    <xf numFmtId="0" fontId="25" fillId="4" borderId="9" xfId="0" applyFont="1" applyFill="1" applyBorder="1" applyAlignment="1" applyProtection="1">
      <alignment horizontal="center" vertical="center" wrapText="1"/>
    </xf>
    <xf numFmtId="0" fontId="28" fillId="12" borderId="37" xfId="0" applyFont="1" applyFill="1" applyBorder="1" applyAlignment="1" applyProtection="1">
      <alignment horizontal="left" vertical="center"/>
    </xf>
    <xf numFmtId="0" fontId="28" fillId="12" borderId="36" xfId="0" applyFont="1" applyFill="1" applyBorder="1" applyAlignment="1" applyProtection="1">
      <alignment horizontal="left" vertical="center"/>
    </xf>
    <xf numFmtId="0" fontId="28" fillId="12" borderId="38" xfId="0" applyFont="1" applyFill="1" applyBorder="1" applyAlignment="1" applyProtection="1">
      <alignment horizontal="left" vertical="center"/>
    </xf>
    <xf numFmtId="0" fontId="28" fillId="12" borderId="14" xfId="0" applyFont="1" applyFill="1" applyBorder="1" applyAlignment="1" applyProtection="1">
      <alignment horizontal="left" vertical="center"/>
    </xf>
    <xf numFmtId="0" fontId="28" fillId="12" borderId="0" xfId="0" applyFont="1" applyFill="1" applyBorder="1" applyAlignment="1" applyProtection="1">
      <alignment horizontal="left" vertical="center"/>
    </xf>
    <xf numFmtId="0" fontId="28" fillId="12" borderId="25" xfId="0" applyFont="1" applyFill="1" applyBorder="1" applyAlignment="1" applyProtection="1">
      <alignment horizontal="left" vertical="center"/>
    </xf>
    <xf numFmtId="0" fontId="28" fillId="12" borderId="13" xfId="0" applyFont="1" applyFill="1" applyBorder="1" applyAlignment="1" applyProtection="1">
      <alignment horizontal="left" vertical="center"/>
    </xf>
    <xf numFmtId="0" fontId="28" fillId="12" borderId="9" xfId="0" applyFont="1" applyFill="1" applyBorder="1" applyAlignment="1" applyProtection="1">
      <alignment horizontal="left" vertical="center"/>
    </xf>
    <xf numFmtId="0" fontId="28" fillId="12" borderId="7" xfId="0" applyFont="1" applyFill="1" applyBorder="1" applyAlignment="1" applyProtection="1">
      <alignment horizontal="left" vertical="center"/>
    </xf>
    <xf numFmtId="0" fontId="6" fillId="3" borderId="1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23" fillId="10" borderId="0" xfId="0" applyFont="1" applyFill="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11" borderId="72" xfId="0" applyFont="1" applyFill="1" applyBorder="1" applyAlignment="1" applyProtection="1">
      <alignment horizontal="center" vertical="center" wrapText="1"/>
      <protection locked="0"/>
    </xf>
    <xf numFmtId="0" fontId="41" fillId="11" borderId="73" xfId="0" applyFont="1" applyFill="1" applyBorder="1" applyAlignment="1" applyProtection="1">
      <alignment horizontal="center" vertical="center" wrapText="1"/>
      <protection locked="0"/>
    </xf>
    <xf numFmtId="0" fontId="6" fillId="3" borderId="1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9" xfId="0" applyFont="1" applyFill="1" applyBorder="1" applyAlignment="1">
      <alignment horizontal="center" vertical="center"/>
    </xf>
  </cellXfs>
  <cellStyles count="3">
    <cellStyle name="Hyperlink" xfId="2" builtinId="8"/>
    <cellStyle name="Neutral" xfId="1" builtinId="28"/>
    <cellStyle name="Normal" xfId="0" builtinId="0"/>
  </cellStyles>
  <dxfs count="561">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FF"/>
      <color rgb="FF16216A"/>
      <color rgb="FF002060"/>
      <color rgb="FFFFCC99"/>
      <color rgb="FFBFC6F2"/>
      <color rgb="FFFFE699"/>
      <color rgb="FFE6E9FA"/>
      <color rgb="FFD2D7F6"/>
      <color rgb="FFEAFA50"/>
      <color rgb="FFEE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UK Aid Direct Kerve">
      <a:dk1>
        <a:sysClr val="windowText" lastClr="000000"/>
      </a:dk1>
      <a:lt1>
        <a:srgbClr val="F5F5F5"/>
      </a:lt1>
      <a:dk2>
        <a:srgbClr val="414141"/>
      </a:dk2>
      <a:lt2>
        <a:srgbClr val="ABABAB"/>
      </a:lt2>
      <a:accent1>
        <a:srgbClr val="16216A"/>
      </a:accent1>
      <a:accent2>
        <a:srgbClr val="D0112B"/>
      </a:accent2>
      <a:accent3>
        <a:srgbClr val="ABABAB"/>
      </a:accent3>
      <a:accent4>
        <a:srgbClr val="9D9933"/>
      </a:accent4>
      <a:accent5>
        <a:srgbClr val="16216A"/>
      </a:accent5>
      <a:accent6>
        <a:srgbClr val="CF142B"/>
      </a:accent6>
      <a:hlink>
        <a:srgbClr val="16216A"/>
      </a:hlink>
      <a:folHlink>
        <a:srgbClr val="16216A"/>
      </a:folHlink>
    </a:clrScheme>
    <a:fontScheme name="UK Aid Direct Calibri Light">
      <a:majorFont>
        <a:latin typeface="Calibri Light"/>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nstats.un.org/unsd/demographic/sconcerns/densurb/densurbmethods.htm" TargetMode="External"/></Relationships>
</file>

<file path=xl/worksheets/_rels/sheet20.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C3F2-E48D-4942-AC99-36EAA50DD1FD}">
  <dimension ref="A1:I19"/>
  <sheetViews>
    <sheetView zoomScale="90" zoomScaleNormal="90" workbookViewId="0">
      <selection activeCell="A4" sqref="A4"/>
    </sheetView>
  </sheetViews>
  <sheetFormatPr defaultColWidth="9" defaultRowHeight="21" x14ac:dyDescent="0.3"/>
  <cols>
    <col min="1" max="1" width="116.88671875" style="51" customWidth="1"/>
    <col min="2" max="2" width="42.109375" style="50" customWidth="1"/>
    <col min="3" max="3" width="50.44140625" style="50" customWidth="1"/>
    <col min="4" max="5" width="27.77734375" style="50" customWidth="1"/>
    <col min="6" max="6" width="41.109375" style="50" hidden="1" customWidth="1"/>
    <col min="7" max="7" width="27.77734375" style="50" hidden="1" customWidth="1"/>
    <col min="8" max="8" width="41.21875" style="50" hidden="1" customWidth="1"/>
    <col min="9" max="9" width="9" style="50" hidden="1" customWidth="1"/>
    <col min="10" max="16384" width="9" style="50"/>
  </cols>
  <sheetData>
    <row r="1" spans="1:2" ht="45" customHeight="1" x14ac:dyDescent="0.3">
      <c r="A1" s="52" t="s">
        <v>42</v>
      </c>
    </row>
    <row r="2" spans="1:2" ht="66.45" customHeight="1" x14ac:dyDescent="0.3">
      <c r="A2" s="86" t="s">
        <v>89</v>
      </c>
    </row>
    <row r="3" spans="1:2" ht="28.8" x14ac:dyDescent="0.3">
      <c r="A3" s="118" t="s">
        <v>90</v>
      </c>
    </row>
    <row r="4" spans="1:2" ht="147" customHeight="1" x14ac:dyDescent="0.3">
      <c r="A4" s="87" t="s">
        <v>141</v>
      </c>
      <c r="B4" s="63"/>
    </row>
    <row r="5" spans="1:2" ht="100.8" x14ac:dyDescent="0.3">
      <c r="A5" s="62" t="s">
        <v>133</v>
      </c>
    </row>
    <row r="6" spans="1:2" ht="24.45" customHeight="1" x14ac:dyDescent="0.3">
      <c r="A6" s="118" t="s">
        <v>70</v>
      </c>
    </row>
    <row r="7" spans="1:2" ht="107.55" customHeight="1" x14ac:dyDescent="0.3">
      <c r="A7" s="61" t="s">
        <v>134</v>
      </c>
    </row>
    <row r="8" spans="1:2" ht="115.05" customHeight="1" x14ac:dyDescent="0.3">
      <c r="A8" s="59" t="s">
        <v>135</v>
      </c>
    </row>
    <row r="9" spans="1:2" ht="63.45" customHeight="1" x14ac:dyDescent="0.3">
      <c r="A9" s="60" t="s">
        <v>136</v>
      </c>
    </row>
    <row r="10" spans="1:2" ht="19.95" customHeight="1" x14ac:dyDescent="0.3">
      <c r="A10" s="118" t="s">
        <v>137</v>
      </c>
    </row>
    <row r="11" spans="1:2" ht="115.2" x14ac:dyDescent="0.3">
      <c r="A11" s="59" t="s">
        <v>138</v>
      </c>
    </row>
    <row r="12" spans="1:2" ht="25.95" customHeight="1" thickBot="1" x14ac:dyDescent="0.35">
      <c r="A12" s="119" t="s">
        <v>91</v>
      </c>
    </row>
    <row r="13" spans="1:2" ht="14.4" x14ac:dyDescent="0.3">
      <c r="A13" s="50"/>
    </row>
    <row r="14" spans="1:2" ht="14.4" x14ac:dyDescent="0.3">
      <c r="A14" s="50"/>
    </row>
    <row r="15" spans="1:2" ht="14.4" x14ac:dyDescent="0.3">
      <c r="A15" s="50"/>
    </row>
    <row r="16" spans="1:2" ht="14.4" x14ac:dyDescent="0.3">
      <c r="A16" s="50"/>
    </row>
    <row r="17" spans="1:1" ht="14.4" x14ac:dyDescent="0.3">
      <c r="A17" s="50"/>
    </row>
    <row r="18" spans="1:1" ht="14.4" x14ac:dyDescent="0.3">
      <c r="A18" s="50"/>
    </row>
    <row r="19" spans="1:1" ht="14.4" x14ac:dyDescent="0.3">
      <c r="A19" s="50"/>
    </row>
  </sheetData>
  <sheetProtection algorithmName="SHA-512" hashValue="6cvizWRvi2VyZwcDs975msTwWWDGVsJeToVJoA4Fu7jCUH1oQqTTHpBtew1hIRQHeYZ/X0RsZDmZd2zFxBJScA==" saltValue="rPpw8JQJN8KkNoGdLZ1LEw=="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9596A-4DB8-4A8F-9F4F-ABACE01D57CC}">
  <dimension ref="A1:AA57"/>
  <sheetViews>
    <sheetView showZeros="0" topLeftCell="C34"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112</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Summary'!C21</f>
        <v>PRM ENTER Y2 Target</v>
      </c>
      <c r="H7" s="92"/>
      <c r="I7" s="115"/>
      <c r="J7" s="115"/>
      <c r="K7" s="115"/>
      <c r="L7" s="115"/>
      <c r="M7" s="116" t="str">
        <f>'Data Summary'!F21</f>
        <v>PRM ENTER Y2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VL5BOQjU8YE17t+TkOO4UkiRvA52et4YwgYpv+k/LsYy+m0iY/dTeD0dtvozbrMRTT3IujnjKy/U4GjcBKcxoA==" saltValue="suXnKfOJGtl9Y6mHQo5alQ=="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391" priority="15">
      <formula>$G$22&gt;$G$8</formula>
    </cfRule>
    <cfRule type="expression" dxfId="390" priority="16">
      <formula>$G$22&lt;$G$8</formula>
    </cfRule>
  </conditionalFormatting>
  <conditionalFormatting sqref="D22">
    <cfRule type="expression" dxfId="389" priority="17">
      <formula>$D$22&lt;$D$8</formula>
    </cfRule>
    <cfRule type="expression" dxfId="388" priority="18">
      <formula>$D$22&gt;$D$8</formula>
    </cfRule>
    <cfRule type="cellIs" dxfId="387" priority="19" operator="greaterThan">
      <formula>0</formula>
    </cfRule>
  </conditionalFormatting>
  <conditionalFormatting sqref="E22">
    <cfRule type="expression" dxfId="386" priority="20">
      <formula>$E$22&lt;$E$8</formula>
    </cfRule>
    <cfRule type="expression" dxfId="385" priority="21">
      <formula>$E$22&gt;$E$8</formula>
    </cfRule>
    <cfRule type="cellIs" dxfId="384" priority="22" operator="greaterThan">
      <formula>0</formula>
    </cfRule>
  </conditionalFormatting>
  <conditionalFormatting sqref="F22">
    <cfRule type="expression" dxfId="383" priority="23">
      <formula>$F$22&lt;$F$8</formula>
    </cfRule>
    <cfRule type="expression" dxfId="382" priority="24">
      <formula>$F$22&gt;$F$8</formula>
    </cfRule>
    <cfRule type="cellIs" dxfId="381" priority="25" operator="greaterThan">
      <formula>0</formula>
    </cfRule>
  </conditionalFormatting>
  <conditionalFormatting sqref="C22">
    <cfRule type="expression" dxfId="380" priority="26">
      <formula>$C$22&lt;$C$8</formula>
    </cfRule>
    <cfRule type="expression" dxfId="379" priority="27">
      <formula>$C$22&gt;$C$8</formula>
    </cfRule>
    <cfRule type="cellIs" dxfId="378" priority="28" operator="greaterThan">
      <formula>0</formula>
    </cfRule>
  </conditionalFormatting>
  <conditionalFormatting sqref="G31">
    <cfRule type="expression" dxfId="377" priority="1">
      <formula>$G$31&gt;$G$8</formula>
    </cfRule>
    <cfRule type="expression" dxfId="376" priority="2">
      <formula>$G$31&lt;$G$8</formula>
    </cfRule>
  </conditionalFormatting>
  <conditionalFormatting sqref="C31">
    <cfRule type="expression" dxfId="375" priority="3">
      <formula>$C$31&lt;$C$8</formula>
    </cfRule>
    <cfRule type="expression" dxfId="374" priority="4">
      <formula>$C$31&gt;$C$8</formula>
    </cfRule>
    <cfRule type="cellIs" dxfId="373" priority="5" operator="greaterThan">
      <formula>0</formula>
    </cfRule>
  </conditionalFormatting>
  <conditionalFormatting sqref="D31">
    <cfRule type="expression" dxfId="372" priority="6">
      <formula>$D$31&lt;$D$8</formula>
    </cfRule>
    <cfRule type="expression" dxfId="371" priority="7">
      <formula>$D$31&gt;$D$8</formula>
    </cfRule>
    <cfRule type="cellIs" dxfId="370" priority="8" operator="greaterThan">
      <formula>0</formula>
    </cfRule>
  </conditionalFormatting>
  <conditionalFormatting sqref="E31">
    <cfRule type="expression" dxfId="369" priority="9">
      <formula>$E$31&lt;$E$8</formula>
    </cfRule>
    <cfRule type="expression" dxfId="368" priority="10">
      <formula>$E$31&gt;$E$8</formula>
    </cfRule>
    <cfRule type="cellIs" dxfId="367" priority="11" operator="greaterThan">
      <formula>0</formula>
    </cfRule>
  </conditionalFormatting>
  <conditionalFormatting sqref="F31">
    <cfRule type="expression" dxfId="366" priority="12">
      <formula>$F$31&lt;$F$8</formula>
    </cfRule>
    <cfRule type="expression" dxfId="365" priority="13">
      <formula>$F$31&gt;$F$8</formula>
    </cfRule>
    <cfRule type="cellIs" dxfId="364" priority="14" operator="greaterThan">
      <formula>0</formula>
    </cfRule>
  </conditionalFormatting>
  <dataValidations count="3">
    <dataValidation type="custom" errorStyle="warning" allowBlank="1" showInputMessage="1" showErrorMessage="1" errorTitle="Do not add up" sqref="L7 F7" xr:uid="{24C18C47-25F9-4F63-AA7A-3350E6F936E2}">
      <formula1>(F7+G7+H7)&lt;I7</formula1>
    </dataValidation>
    <dataValidation type="custom" errorStyle="warning" allowBlank="1" showInputMessage="1" showErrorMessage="1" errorTitle="Do not add up" sqref="I7 C7" xr:uid="{D0CFDD67-ECF6-4363-9115-CD310A230866}">
      <formula1>(C7+D7+F7)&lt;G7</formula1>
    </dataValidation>
    <dataValidation type="custom" errorStyle="warning" allowBlank="1" showInputMessage="1" showErrorMessage="1" errorTitle="Do not add up" sqref="J7:K7 D7:E7" xr:uid="{002F2EF9-D2C8-4226-A4CB-9A156BC6C209}">
      <formula1>(D7+F7+G7)&lt;H7</formula1>
    </dataValidation>
  </dataValidations>
  <pageMargins left="0.7" right="0.7" top="0.75" bottom="0.75" header="0.3" footer="0.3"/>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48DDA-AF64-44E7-A89E-78B93A88DB3E}">
  <dimension ref="A1:AA57"/>
  <sheetViews>
    <sheetView showZeros="0" zoomScale="79" zoomScaleNormal="100" workbookViewId="0">
      <selection activeCell="C10" sqref="C10"/>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115</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Summary'!C21</f>
        <v>PRM ENTER Y2 Target</v>
      </c>
      <c r="H7" s="92"/>
      <c r="I7" s="115"/>
      <c r="J7" s="115"/>
      <c r="K7" s="115"/>
      <c r="L7" s="115"/>
      <c r="M7" s="116" t="str">
        <f>'Data Summary'!F21</f>
        <v>PRM ENTER Y2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N+YkynZa+IW62T1CYsX7ih76zsLwFRCZdV41paJfWUQyh6u4R9If70cScgHjWOmHKbidSluzqMQb5JHsvmXOHg==" saltValue="yluNlhXFYscAMY94l9KJPw=="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363" priority="15">
      <formula>$G$22&gt;$G$8</formula>
    </cfRule>
    <cfRule type="expression" dxfId="362" priority="16">
      <formula>$G$22&lt;$G$8</formula>
    </cfRule>
  </conditionalFormatting>
  <conditionalFormatting sqref="D22">
    <cfRule type="expression" dxfId="361" priority="17">
      <formula>$D$22&lt;$D$8</formula>
    </cfRule>
    <cfRule type="expression" dxfId="360" priority="18">
      <formula>$D$22&gt;$D$8</formula>
    </cfRule>
    <cfRule type="cellIs" dxfId="359" priority="19" operator="greaterThan">
      <formula>0</formula>
    </cfRule>
  </conditionalFormatting>
  <conditionalFormatting sqref="E22">
    <cfRule type="expression" dxfId="358" priority="20">
      <formula>$E$22&lt;$E$8</formula>
    </cfRule>
    <cfRule type="expression" dxfId="357" priority="21">
      <formula>$E$22&gt;$E$8</formula>
    </cfRule>
    <cfRule type="cellIs" dxfId="356" priority="22" operator="greaterThan">
      <formula>0</formula>
    </cfRule>
  </conditionalFormatting>
  <conditionalFormatting sqref="F22">
    <cfRule type="expression" dxfId="355" priority="23">
      <formula>$F$22&lt;$F$8</formula>
    </cfRule>
    <cfRule type="expression" dxfId="354" priority="24">
      <formula>$F$22&gt;$F$8</formula>
    </cfRule>
    <cfRule type="cellIs" dxfId="353" priority="25" operator="greaterThan">
      <formula>0</formula>
    </cfRule>
  </conditionalFormatting>
  <conditionalFormatting sqref="C22">
    <cfRule type="expression" dxfId="352" priority="26">
      <formula>$C$22&lt;$C$8</formula>
    </cfRule>
    <cfRule type="expression" dxfId="351" priority="27">
      <formula>$C$22&gt;$C$8</formula>
    </cfRule>
    <cfRule type="cellIs" dxfId="350" priority="28" operator="greaterThan">
      <formula>0</formula>
    </cfRule>
  </conditionalFormatting>
  <conditionalFormatting sqref="G31">
    <cfRule type="expression" dxfId="349" priority="1">
      <formula>$G$31&gt;$G$8</formula>
    </cfRule>
    <cfRule type="expression" dxfId="348" priority="2">
      <formula>$G$31&lt;$G$8</formula>
    </cfRule>
  </conditionalFormatting>
  <conditionalFormatting sqref="C31">
    <cfRule type="expression" dxfId="347" priority="3">
      <formula>$C$31&lt;$C$8</formula>
    </cfRule>
    <cfRule type="expression" dxfId="346" priority="4">
      <formula>$C$31&gt;$C$8</formula>
    </cfRule>
    <cfRule type="cellIs" dxfId="345" priority="5" operator="greaterThan">
      <formula>0</formula>
    </cfRule>
  </conditionalFormatting>
  <conditionalFormatting sqref="D31">
    <cfRule type="expression" dxfId="344" priority="6">
      <formula>$D$31&lt;$D$8</formula>
    </cfRule>
    <cfRule type="expression" dxfId="343" priority="7">
      <formula>$D$31&gt;$D$8</formula>
    </cfRule>
    <cfRule type="cellIs" dxfId="342" priority="8" operator="greaterThan">
      <formula>0</formula>
    </cfRule>
  </conditionalFormatting>
  <conditionalFormatting sqref="E31">
    <cfRule type="expression" dxfId="341" priority="9">
      <formula>$E$31&lt;$E$8</formula>
    </cfRule>
    <cfRule type="expression" dxfId="340" priority="10">
      <formula>$E$31&gt;$E$8</formula>
    </cfRule>
    <cfRule type="cellIs" dxfId="339" priority="11" operator="greaterThan">
      <formula>0</formula>
    </cfRule>
  </conditionalFormatting>
  <conditionalFormatting sqref="F31">
    <cfRule type="expression" dxfId="338" priority="12">
      <formula>$F$31&lt;$F$8</formula>
    </cfRule>
    <cfRule type="expression" dxfId="337" priority="13">
      <formula>$F$31&gt;$F$8</formula>
    </cfRule>
    <cfRule type="cellIs" dxfId="336" priority="14" operator="greaterThan">
      <formula>0</formula>
    </cfRule>
  </conditionalFormatting>
  <dataValidations count="3">
    <dataValidation type="custom" errorStyle="warning" allowBlank="1" showInputMessage="1" showErrorMessage="1" errorTitle="Do not add up" sqref="J7:K7 D7:E7" xr:uid="{E84DC1DF-D035-4683-B6EB-CFAFB10A50E1}">
      <formula1>(D7+F7+G7)&lt;H7</formula1>
    </dataValidation>
    <dataValidation type="custom" errorStyle="warning" allowBlank="1" showInputMessage="1" showErrorMessage="1" errorTitle="Do not add up" sqref="I7 C7" xr:uid="{E3A79D12-D9BC-4D88-A923-D78C8965E873}">
      <formula1>(C7+D7+F7)&lt;G7</formula1>
    </dataValidation>
    <dataValidation type="custom" errorStyle="warning" allowBlank="1" showInputMessage="1" showErrorMessage="1" errorTitle="Do not add up" sqref="L7 F7" xr:uid="{910B722D-E4AF-45DD-8C64-00D1DD0AB636}">
      <formula1>(F7+G7+H7)&lt;I7</formula1>
    </dataValidation>
  </dataValidations>
  <pageMargins left="0.7" right="0.7" top="0.75" bottom="0.75" header="0.3" footer="0.3"/>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E309-B099-4B0D-B65B-44924BD1C65A}">
  <dimension ref="A1:AA57"/>
  <sheetViews>
    <sheetView showZeros="0"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122</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Summary'!C27</f>
        <v>PRM Enter Y3 Target</v>
      </c>
      <c r="H7" s="92"/>
      <c r="I7" s="115"/>
      <c r="J7" s="115"/>
      <c r="K7" s="115"/>
      <c r="L7" s="115"/>
      <c r="M7" s="116" t="str">
        <f>'Data Summary'!F27</f>
        <v>PRM Enter Y3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ZTR/KqEY/1tmBkA/Ly7mUMmzUnEbdXvXhd9uOFKVcMVVGHZYKkXP0u0WrMNo6ZVenKk1cmc+bgwGR7HrDQ8CRg==" saltValue="SbQZppOl8WZvfyNqJd6wGA=="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335" priority="15">
      <formula>$G$22&gt;$G$8</formula>
    </cfRule>
    <cfRule type="expression" dxfId="334" priority="16">
      <formula>$G$22&lt;$G$8</formula>
    </cfRule>
  </conditionalFormatting>
  <conditionalFormatting sqref="D22">
    <cfRule type="expression" dxfId="333" priority="17">
      <formula>$D$22&lt;$D$8</formula>
    </cfRule>
    <cfRule type="expression" dxfId="332" priority="18">
      <formula>$D$22&gt;$D$8</formula>
    </cfRule>
    <cfRule type="cellIs" dxfId="331" priority="19" operator="greaterThan">
      <formula>0</formula>
    </cfRule>
  </conditionalFormatting>
  <conditionalFormatting sqref="E22">
    <cfRule type="expression" dxfId="330" priority="20">
      <formula>$E$22&lt;$E$8</formula>
    </cfRule>
    <cfRule type="expression" dxfId="329" priority="21">
      <formula>$E$22&gt;$E$8</formula>
    </cfRule>
    <cfRule type="cellIs" dxfId="328" priority="22" operator="greaterThan">
      <formula>0</formula>
    </cfRule>
  </conditionalFormatting>
  <conditionalFormatting sqref="F22">
    <cfRule type="expression" dxfId="327" priority="23">
      <formula>$F$22&lt;$F$8</formula>
    </cfRule>
    <cfRule type="expression" dxfId="326" priority="24">
      <formula>$F$22&gt;$F$8</formula>
    </cfRule>
    <cfRule type="cellIs" dxfId="325" priority="25" operator="greaterThan">
      <formula>0</formula>
    </cfRule>
  </conditionalFormatting>
  <conditionalFormatting sqref="C22">
    <cfRule type="expression" dxfId="324" priority="26">
      <formula>$C$22&lt;$C$8</formula>
    </cfRule>
    <cfRule type="expression" dxfId="323" priority="27">
      <formula>$C$22&gt;$C$8</formula>
    </cfRule>
    <cfRule type="cellIs" dxfId="322" priority="28" operator="greaterThan">
      <formula>0</formula>
    </cfRule>
  </conditionalFormatting>
  <conditionalFormatting sqref="G31">
    <cfRule type="expression" dxfId="321" priority="1">
      <formula>$G$31&gt;$G$8</formula>
    </cfRule>
    <cfRule type="expression" dxfId="320" priority="2">
      <formula>$G$31&lt;$G$8</formula>
    </cfRule>
  </conditionalFormatting>
  <conditionalFormatting sqref="C31">
    <cfRule type="expression" dxfId="319" priority="3">
      <formula>$C$31&lt;$C$8</formula>
    </cfRule>
    <cfRule type="expression" dxfId="318" priority="4">
      <formula>$C$31&gt;$C$8</formula>
    </cfRule>
    <cfRule type="cellIs" dxfId="317" priority="5" operator="greaterThan">
      <formula>0</formula>
    </cfRule>
  </conditionalFormatting>
  <conditionalFormatting sqref="D31">
    <cfRule type="expression" dxfId="316" priority="6">
      <formula>$D$31&lt;$D$8</formula>
    </cfRule>
    <cfRule type="expression" dxfId="315" priority="7">
      <formula>$D$31&gt;$D$8</formula>
    </cfRule>
    <cfRule type="cellIs" dxfId="314" priority="8" operator="greaterThan">
      <formula>0</formula>
    </cfRule>
  </conditionalFormatting>
  <conditionalFormatting sqref="E31">
    <cfRule type="expression" dxfId="313" priority="9">
      <formula>$E$31&lt;$E$8</formula>
    </cfRule>
    <cfRule type="expression" dxfId="312" priority="10">
      <formula>$E$31&gt;$E$8</formula>
    </cfRule>
    <cfRule type="cellIs" dxfId="311" priority="11" operator="greaterThan">
      <formula>0</formula>
    </cfRule>
  </conditionalFormatting>
  <conditionalFormatting sqref="F31">
    <cfRule type="expression" dxfId="310" priority="12">
      <formula>$F$31&lt;$F$8</formula>
    </cfRule>
    <cfRule type="expression" dxfId="309" priority="13">
      <formula>$F$31&gt;$F$8</formula>
    </cfRule>
    <cfRule type="cellIs" dxfId="308" priority="14" operator="greaterThan">
      <formula>0</formula>
    </cfRule>
  </conditionalFormatting>
  <dataValidations count="3">
    <dataValidation type="custom" errorStyle="warning" allowBlank="1" showInputMessage="1" showErrorMessage="1" errorTitle="Do not add up" sqref="J7:K7 D7:E7" xr:uid="{F3E0F0FC-9F36-4939-99FE-9E7803C0D5AC}">
      <formula1>(D7+F7+G7)&lt;H7</formula1>
    </dataValidation>
    <dataValidation type="custom" errorStyle="warning" allowBlank="1" showInputMessage="1" showErrorMessage="1" errorTitle="Do not add up" sqref="I7 C7" xr:uid="{0196C75A-7B11-4C79-9209-68A1B0F0FB3F}">
      <formula1>(C7+D7+F7)&lt;G7</formula1>
    </dataValidation>
    <dataValidation type="custom" errorStyle="warning" allowBlank="1" showInputMessage="1" showErrorMessage="1" errorTitle="Do not add up" sqref="L7 F7" xr:uid="{506DC3B6-1344-4A9F-AC99-BC82A663C039}">
      <formula1>(F7+G7+H7)&lt;I7</formula1>
    </dataValidation>
  </dataValidations>
  <pageMargins left="0.7" right="0.7" top="0.75" bottom="0.75" header="0.3" footer="0.3"/>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FC575-309B-41B7-8007-A10BB36C3C65}">
  <dimension ref="A1:AA57"/>
  <sheetViews>
    <sheetView showZeros="0" topLeftCell="E31"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110</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Summary'!C27</f>
        <v>PRM Enter Y3 Target</v>
      </c>
      <c r="H7" s="92"/>
      <c r="I7" s="115"/>
      <c r="J7" s="115"/>
      <c r="K7" s="115"/>
      <c r="L7" s="115"/>
      <c r="M7" s="116" t="str">
        <f>'Data Summary'!F27</f>
        <v>PRM Enter Y3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XRptsFgkGYBEXvjFzgRon++DsD851Zf0Uc/nq1Rp6IH0qtRj15eo9KZoCifVhRKWGdLlN3+OyKzFtDdGPrrUDQ==" saltValue="7S4hRthLc4q8/iePWCNN5g=="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307" priority="15">
      <formula>$G$22&gt;$G$8</formula>
    </cfRule>
    <cfRule type="expression" dxfId="306" priority="16">
      <formula>$G$22&lt;$G$8</formula>
    </cfRule>
  </conditionalFormatting>
  <conditionalFormatting sqref="D22">
    <cfRule type="expression" dxfId="305" priority="17">
      <formula>$D$22&lt;$D$8</formula>
    </cfRule>
    <cfRule type="expression" dxfId="304" priority="18">
      <formula>$D$22&gt;$D$8</formula>
    </cfRule>
    <cfRule type="cellIs" dxfId="303" priority="19" operator="greaterThan">
      <formula>0</formula>
    </cfRule>
  </conditionalFormatting>
  <conditionalFormatting sqref="E22">
    <cfRule type="expression" dxfId="302" priority="20">
      <formula>$E$22&lt;$E$8</formula>
    </cfRule>
    <cfRule type="expression" dxfId="301" priority="21">
      <formula>$E$22&gt;$E$8</formula>
    </cfRule>
    <cfRule type="cellIs" dxfId="300" priority="22" operator="greaterThan">
      <formula>0</formula>
    </cfRule>
  </conditionalFormatting>
  <conditionalFormatting sqref="F22">
    <cfRule type="expression" dxfId="299" priority="23">
      <formula>$F$22&lt;$F$8</formula>
    </cfRule>
    <cfRule type="expression" dxfId="298" priority="24">
      <formula>$F$22&gt;$F$8</formula>
    </cfRule>
    <cfRule type="cellIs" dxfId="297" priority="25" operator="greaterThan">
      <formula>0</formula>
    </cfRule>
  </conditionalFormatting>
  <conditionalFormatting sqref="C22">
    <cfRule type="expression" dxfId="296" priority="26">
      <formula>$C$22&lt;$C$8</formula>
    </cfRule>
    <cfRule type="expression" dxfId="295" priority="27">
      <formula>$C$22&gt;$C$8</formula>
    </cfRule>
    <cfRule type="cellIs" dxfId="294" priority="28" operator="greaterThan">
      <formula>0</formula>
    </cfRule>
  </conditionalFormatting>
  <conditionalFormatting sqref="G31">
    <cfRule type="expression" dxfId="293" priority="1">
      <formula>$G$31&gt;$G$8</formula>
    </cfRule>
    <cfRule type="expression" dxfId="292" priority="2">
      <formula>$G$31&lt;$G$8</formula>
    </cfRule>
  </conditionalFormatting>
  <conditionalFormatting sqref="C31">
    <cfRule type="expression" dxfId="291" priority="3">
      <formula>$C$31&lt;$C$8</formula>
    </cfRule>
    <cfRule type="expression" dxfId="290" priority="4">
      <formula>$C$31&gt;$C$8</formula>
    </cfRule>
    <cfRule type="cellIs" dxfId="289" priority="5" operator="greaterThan">
      <formula>0</formula>
    </cfRule>
  </conditionalFormatting>
  <conditionalFormatting sqref="D31">
    <cfRule type="expression" dxfId="288" priority="6">
      <formula>$D$31&lt;$D$8</formula>
    </cfRule>
    <cfRule type="expression" dxfId="287" priority="7">
      <formula>$D$31&gt;$D$8</formula>
    </cfRule>
    <cfRule type="cellIs" dxfId="286" priority="8" operator="greaterThan">
      <formula>0</formula>
    </cfRule>
  </conditionalFormatting>
  <conditionalFormatting sqref="E31">
    <cfRule type="expression" dxfId="285" priority="9">
      <formula>$E$31&lt;$E$8</formula>
    </cfRule>
    <cfRule type="expression" dxfId="284" priority="10">
      <formula>$E$31&gt;$E$8</formula>
    </cfRule>
    <cfRule type="cellIs" dxfId="283" priority="11" operator="greaterThan">
      <formula>0</formula>
    </cfRule>
  </conditionalFormatting>
  <conditionalFormatting sqref="F31">
    <cfRule type="expression" dxfId="282" priority="12">
      <formula>$F$31&lt;$F$8</formula>
    </cfRule>
    <cfRule type="expression" dxfId="281" priority="13">
      <formula>$F$31&gt;$F$8</formula>
    </cfRule>
    <cfRule type="cellIs" dxfId="280" priority="14" operator="greaterThan">
      <formula>0</formula>
    </cfRule>
  </conditionalFormatting>
  <dataValidations count="3">
    <dataValidation type="custom" errorStyle="warning" allowBlank="1" showInputMessage="1" showErrorMessage="1" errorTitle="Do not add up" sqref="L7 F7" xr:uid="{70AB5EFE-D05B-4D7D-A943-F23716A18AAA}">
      <formula1>(F7+G7+H7)&lt;I7</formula1>
    </dataValidation>
    <dataValidation type="custom" errorStyle="warning" allowBlank="1" showInputMessage="1" showErrorMessage="1" errorTitle="Do not add up" sqref="I7 C7" xr:uid="{0202DCAA-E5F6-49B8-A643-50A212AFD9F5}">
      <formula1>(C7+D7+F7)&lt;G7</formula1>
    </dataValidation>
    <dataValidation type="custom" errorStyle="warning" allowBlank="1" showInputMessage="1" showErrorMessage="1" errorTitle="Do not add up" sqref="J7:K7 D7:E7" xr:uid="{6E051192-638C-44AC-8EB8-E7E632A6D507}">
      <formula1>(D7+F7+G7)&lt;H7</formula1>
    </dataValidation>
  </dataValidations>
  <pageMargins left="0.7" right="0.7" top="0.75" bottom="0.75" header="0.3" footer="0.3"/>
  <pageSetup paperSize="9"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14FC-DEC9-4F79-97EA-7DC4A9AAD09E}">
  <dimension ref="A1:AA57"/>
  <sheetViews>
    <sheetView showZeros="0"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113</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Summary'!C27</f>
        <v>PRM Enter Y3 Target</v>
      </c>
      <c r="H7" s="92"/>
      <c r="I7" s="115"/>
      <c r="J7" s="115"/>
      <c r="K7" s="115"/>
      <c r="L7" s="115"/>
      <c r="M7" s="116" t="str">
        <f>'Data Summary'!F27</f>
        <v>PRM Enter Y3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qLk7ncIFLnAqr6NfpU7ScF4kmIpea0wUMvSwQat/6NGy86vIZobQkhKo411WCqdMKbmKO1BOMVfjCZOhIGBzPQ==" saltValue="gYiVUwsw2oAYneHgU+xLTg=="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279" priority="15">
      <formula>$G$22&gt;$G$8</formula>
    </cfRule>
    <cfRule type="expression" dxfId="278" priority="16">
      <formula>$G$22&lt;$G$8</formula>
    </cfRule>
  </conditionalFormatting>
  <conditionalFormatting sqref="D22">
    <cfRule type="expression" dxfId="277" priority="17">
      <formula>$D$22&lt;$D$8</formula>
    </cfRule>
    <cfRule type="expression" dxfId="276" priority="18">
      <formula>$D$22&gt;$D$8</formula>
    </cfRule>
    <cfRule type="cellIs" dxfId="275" priority="19" operator="greaterThan">
      <formula>0</formula>
    </cfRule>
  </conditionalFormatting>
  <conditionalFormatting sqref="E22">
    <cfRule type="expression" dxfId="274" priority="20">
      <formula>$E$22&lt;$E$8</formula>
    </cfRule>
    <cfRule type="expression" dxfId="273" priority="21">
      <formula>$E$22&gt;$E$8</formula>
    </cfRule>
    <cfRule type="cellIs" dxfId="272" priority="22" operator="greaterThan">
      <formula>0</formula>
    </cfRule>
  </conditionalFormatting>
  <conditionalFormatting sqref="F22">
    <cfRule type="expression" dxfId="271" priority="23">
      <formula>$F$22&lt;$F$8</formula>
    </cfRule>
    <cfRule type="expression" dxfId="270" priority="24">
      <formula>$F$22&gt;$F$8</formula>
    </cfRule>
    <cfRule type="cellIs" dxfId="269" priority="25" operator="greaterThan">
      <formula>0</formula>
    </cfRule>
  </conditionalFormatting>
  <conditionalFormatting sqref="C22">
    <cfRule type="expression" dxfId="268" priority="26">
      <formula>$C$22&lt;$C$8</formula>
    </cfRule>
    <cfRule type="expression" dxfId="267" priority="27">
      <formula>$C$22&gt;$C$8</formula>
    </cfRule>
    <cfRule type="cellIs" dxfId="266" priority="28" operator="greaterThan">
      <formula>0</formula>
    </cfRule>
  </conditionalFormatting>
  <conditionalFormatting sqref="G31">
    <cfRule type="expression" dxfId="265" priority="1">
      <formula>$G$31&gt;$G$8</formula>
    </cfRule>
    <cfRule type="expression" dxfId="264" priority="2">
      <formula>$G$31&lt;$G$8</formula>
    </cfRule>
  </conditionalFormatting>
  <conditionalFormatting sqref="C31">
    <cfRule type="expression" dxfId="263" priority="3">
      <formula>$C$31&lt;$C$8</formula>
    </cfRule>
    <cfRule type="expression" dxfId="262" priority="4">
      <formula>$C$31&gt;$C$8</formula>
    </cfRule>
    <cfRule type="cellIs" dxfId="261" priority="5" operator="greaterThan">
      <formula>0</formula>
    </cfRule>
  </conditionalFormatting>
  <conditionalFormatting sqref="D31">
    <cfRule type="expression" dxfId="260" priority="6">
      <formula>$D$31&lt;$D$8</formula>
    </cfRule>
    <cfRule type="expression" dxfId="259" priority="7">
      <formula>$D$31&gt;$D$8</formula>
    </cfRule>
    <cfRule type="cellIs" dxfId="258" priority="8" operator="greaterThan">
      <formula>0</formula>
    </cfRule>
  </conditionalFormatting>
  <conditionalFormatting sqref="E31">
    <cfRule type="expression" dxfId="257" priority="9">
      <formula>$E$31&lt;$E$8</formula>
    </cfRule>
    <cfRule type="expression" dxfId="256" priority="10">
      <formula>$E$31&gt;$E$8</formula>
    </cfRule>
    <cfRule type="cellIs" dxfId="255" priority="11" operator="greaterThan">
      <formula>0</formula>
    </cfRule>
  </conditionalFormatting>
  <conditionalFormatting sqref="F31">
    <cfRule type="expression" dxfId="254" priority="12">
      <formula>$F$31&lt;$F$8</formula>
    </cfRule>
    <cfRule type="expression" dxfId="253" priority="13">
      <formula>$F$31&gt;$F$8</formula>
    </cfRule>
    <cfRule type="cellIs" dxfId="252" priority="14" operator="greaterThan">
      <formula>0</formula>
    </cfRule>
  </conditionalFormatting>
  <dataValidations count="3">
    <dataValidation type="custom" errorStyle="warning" allowBlank="1" showInputMessage="1" showErrorMessage="1" errorTitle="Do not add up" sqref="L7 F7" xr:uid="{D364C61B-ADB8-442F-87E7-06B41B266286}">
      <formula1>(F7+G7+H7)&lt;I7</formula1>
    </dataValidation>
    <dataValidation type="custom" errorStyle="warning" allowBlank="1" showInputMessage="1" showErrorMessage="1" errorTitle="Do not add up" sqref="I7 C7" xr:uid="{D2E3C66B-898D-4454-BB06-4D3545C130DF}">
      <formula1>(C7+D7+F7)&lt;G7</formula1>
    </dataValidation>
    <dataValidation type="custom" errorStyle="warning" allowBlank="1" showInputMessage="1" showErrorMessage="1" errorTitle="Do not add up" sqref="J7:K7 D7:E7" xr:uid="{6CD45190-A43E-44AB-A7F6-3FCC48012E7A}">
      <formula1>(D7+F7+G7)&lt;H7</formula1>
    </dataValidation>
  </dataValidations>
  <pageMargins left="0.7" right="0.7" top="0.75" bottom="0.75" header="0.3" footer="0.3"/>
  <pageSetup paperSize="9" orientation="portrait" horizontalDpi="300"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2E17-CE8E-404A-9729-2A4A5DC0C0BB}">
  <dimension ref="A1:AA57"/>
  <sheetViews>
    <sheetView showZeros="0" topLeftCell="C37"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116</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Summary'!C27</f>
        <v>PRM Enter Y3 Target</v>
      </c>
      <c r="H7" s="92"/>
      <c r="I7" s="115"/>
      <c r="J7" s="115"/>
      <c r="K7" s="115"/>
      <c r="L7" s="115"/>
      <c r="M7" s="116" t="str">
        <f>'Data Summary'!F27</f>
        <v>PRM Enter Y3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eWJ4n7S3/f2+Mu3W+LoJuZIIsSB/8kpdhfcyA8sqbcMwETRjN48qI3TNP2z4qsAYRgkYO9hdRWEdSOT54U4Ngg==" saltValue="EsMRjSvv9HwOZMBhdrmdCQ=="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251" priority="15">
      <formula>$G$22&gt;$G$8</formula>
    </cfRule>
    <cfRule type="expression" dxfId="250" priority="16">
      <formula>$G$22&lt;$G$8</formula>
    </cfRule>
  </conditionalFormatting>
  <conditionalFormatting sqref="D22">
    <cfRule type="expression" dxfId="249" priority="17">
      <formula>$D$22&lt;$D$8</formula>
    </cfRule>
    <cfRule type="expression" dxfId="248" priority="18">
      <formula>$D$22&gt;$D$8</formula>
    </cfRule>
    <cfRule type="cellIs" dxfId="247" priority="19" operator="greaterThan">
      <formula>0</formula>
    </cfRule>
  </conditionalFormatting>
  <conditionalFormatting sqref="E22">
    <cfRule type="expression" dxfId="246" priority="20">
      <formula>$E$22&lt;$E$8</formula>
    </cfRule>
    <cfRule type="expression" dxfId="245" priority="21">
      <formula>$E$22&gt;$E$8</formula>
    </cfRule>
    <cfRule type="cellIs" dxfId="244" priority="22" operator="greaterThan">
      <formula>0</formula>
    </cfRule>
  </conditionalFormatting>
  <conditionalFormatting sqref="F22">
    <cfRule type="expression" dxfId="243" priority="23">
      <formula>$F$22&lt;$F$8</formula>
    </cfRule>
    <cfRule type="expression" dxfId="242" priority="24">
      <formula>$F$22&gt;$F$8</formula>
    </cfRule>
    <cfRule type="cellIs" dxfId="241" priority="25" operator="greaterThan">
      <formula>0</formula>
    </cfRule>
  </conditionalFormatting>
  <conditionalFormatting sqref="C22">
    <cfRule type="expression" dxfId="240" priority="26">
      <formula>$C$22&lt;$C$8</formula>
    </cfRule>
    <cfRule type="expression" dxfId="239" priority="27">
      <formula>$C$22&gt;$C$8</formula>
    </cfRule>
    <cfRule type="cellIs" dxfId="238" priority="28" operator="greaterThan">
      <formula>0</formula>
    </cfRule>
  </conditionalFormatting>
  <conditionalFormatting sqref="G31">
    <cfRule type="expression" dxfId="237" priority="1">
      <formula>$G$31&gt;$G$8</formula>
    </cfRule>
    <cfRule type="expression" dxfId="236" priority="2">
      <formula>$G$31&lt;$G$8</formula>
    </cfRule>
  </conditionalFormatting>
  <conditionalFormatting sqref="C31">
    <cfRule type="expression" dxfId="235" priority="3">
      <formula>$C$31&lt;$C$8</formula>
    </cfRule>
    <cfRule type="expression" dxfId="234" priority="4">
      <formula>$C$31&gt;$C$8</formula>
    </cfRule>
    <cfRule type="cellIs" dxfId="233" priority="5" operator="greaterThan">
      <formula>0</formula>
    </cfRule>
  </conditionalFormatting>
  <conditionalFormatting sqref="D31">
    <cfRule type="expression" dxfId="232" priority="6">
      <formula>$D$31&lt;$D$8</formula>
    </cfRule>
    <cfRule type="expression" dxfId="231" priority="7">
      <formula>$D$31&gt;$D$8</formula>
    </cfRule>
    <cfRule type="cellIs" dxfId="230" priority="8" operator="greaterThan">
      <formula>0</formula>
    </cfRule>
  </conditionalFormatting>
  <conditionalFormatting sqref="E31">
    <cfRule type="expression" dxfId="229" priority="9">
      <formula>$E$31&lt;$E$8</formula>
    </cfRule>
    <cfRule type="expression" dxfId="228" priority="10">
      <formula>$E$31&gt;$E$8</formula>
    </cfRule>
    <cfRule type="cellIs" dxfId="227" priority="11" operator="greaterThan">
      <formula>0</formula>
    </cfRule>
  </conditionalFormatting>
  <conditionalFormatting sqref="F31">
    <cfRule type="expression" dxfId="226" priority="12">
      <formula>$F$31&lt;$F$8</formula>
    </cfRule>
    <cfRule type="expression" dxfId="225" priority="13">
      <formula>$F$31&gt;$F$8</formula>
    </cfRule>
    <cfRule type="cellIs" dxfId="224" priority="14" operator="greaterThan">
      <formula>0</formula>
    </cfRule>
  </conditionalFormatting>
  <dataValidations count="3">
    <dataValidation type="custom" errorStyle="warning" allowBlank="1" showInputMessage="1" showErrorMessage="1" errorTitle="Do not add up" sqref="J7:K7 D7:E7" xr:uid="{5A1E4DE1-6570-4012-B2BC-DD0900C42737}">
      <formula1>(D7+F7+G7)&lt;H7</formula1>
    </dataValidation>
    <dataValidation type="custom" errorStyle="warning" allowBlank="1" showInputMessage="1" showErrorMessage="1" errorTitle="Do not add up" sqref="I7 C7" xr:uid="{B133121B-367E-4F95-AD86-B7F4E8F22E45}">
      <formula1>(C7+D7+F7)&lt;G7</formula1>
    </dataValidation>
    <dataValidation type="custom" errorStyle="warning" allowBlank="1" showInputMessage="1" showErrorMessage="1" errorTitle="Do not add up" sqref="L7 F7" xr:uid="{504ECF59-1941-4984-A620-1615DD73D343}">
      <formula1>(F7+G7+H7)&lt;I7</formula1>
    </dataValidation>
  </dataValidations>
  <pageMargins left="0.7" right="0.7" top="0.75" bottom="0.75" header="0.3" footer="0.3"/>
  <pageSetup paperSize="9" orientation="portrait" horizontalDpi="300" verticalDpi="3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BDA4-6183-4DE5-A4D1-0369C07D76CA}">
  <dimension ref="A1:AA57"/>
  <sheetViews>
    <sheetView showZeros="0" topLeftCell="C40"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123</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Summary'!C33</f>
        <v>PRM ENTER Y4 Target</v>
      </c>
      <c r="H7" s="92"/>
      <c r="I7" s="115"/>
      <c r="J7" s="115"/>
      <c r="K7" s="115"/>
      <c r="L7" s="115"/>
      <c r="M7" s="116" t="str">
        <f>'Data Summary'!F33</f>
        <v>PRM ENTER Y4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PTfZGlpKbo/iaVZvIJPFN602gdw2ZTiyU1+k/kh2gafNHCrmRTx6r3Q8IjtCgwFu8t36MVMIFCyOQa/SBLbU5Q==" saltValue="snbCmL5y8EbLASy5cme5mA=="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223" priority="15">
      <formula>$G$22&gt;$G$8</formula>
    </cfRule>
    <cfRule type="expression" dxfId="222" priority="16">
      <formula>$G$22&lt;$G$8</formula>
    </cfRule>
  </conditionalFormatting>
  <conditionalFormatting sqref="D22">
    <cfRule type="expression" dxfId="221" priority="17">
      <formula>$D$22&lt;$D$8</formula>
    </cfRule>
    <cfRule type="expression" dxfId="220" priority="18">
      <formula>$D$22&gt;$D$8</formula>
    </cfRule>
    <cfRule type="cellIs" dxfId="219" priority="19" operator="greaterThan">
      <formula>0</formula>
    </cfRule>
  </conditionalFormatting>
  <conditionalFormatting sqref="E22">
    <cfRule type="expression" dxfId="218" priority="20">
      <formula>$E$22&lt;$E$8</formula>
    </cfRule>
    <cfRule type="expression" dxfId="217" priority="21">
      <formula>$E$22&gt;$E$8</formula>
    </cfRule>
    <cfRule type="cellIs" dxfId="216" priority="22" operator="greaterThan">
      <formula>0</formula>
    </cfRule>
  </conditionalFormatting>
  <conditionalFormatting sqref="F22">
    <cfRule type="expression" dxfId="215" priority="23">
      <formula>$F$22&lt;$F$8</formula>
    </cfRule>
    <cfRule type="expression" dxfId="214" priority="24">
      <formula>$F$22&gt;$F$8</formula>
    </cfRule>
    <cfRule type="cellIs" dxfId="213" priority="25" operator="greaterThan">
      <formula>0</formula>
    </cfRule>
  </conditionalFormatting>
  <conditionalFormatting sqref="C22">
    <cfRule type="expression" dxfId="212" priority="26">
      <formula>$C$22&lt;$C$8</formula>
    </cfRule>
    <cfRule type="expression" dxfId="211" priority="27">
      <formula>$C$22&gt;$C$8</formula>
    </cfRule>
    <cfRule type="cellIs" dxfId="210" priority="28" operator="greaterThan">
      <formula>0</formula>
    </cfRule>
  </conditionalFormatting>
  <conditionalFormatting sqref="G31">
    <cfRule type="expression" dxfId="209" priority="1">
      <formula>$G$31&gt;$G$8</formula>
    </cfRule>
    <cfRule type="expression" dxfId="208" priority="2">
      <formula>$G$31&lt;$G$8</formula>
    </cfRule>
  </conditionalFormatting>
  <conditionalFormatting sqref="C31">
    <cfRule type="expression" dxfId="207" priority="3">
      <formula>$C$31&lt;$C$8</formula>
    </cfRule>
    <cfRule type="expression" dxfId="206" priority="4">
      <formula>$C$31&gt;$C$8</formula>
    </cfRule>
    <cfRule type="cellIs" dxfId="205" priority="5" operator="greaterThan">
      <formula>0</formula>
    </cfRule>
  </conditionalFormatting>
  <conditionalFormatting sqref="D31">
    <cfRule type="expression" dxfId="204" priority="6">
      <formula>$D$31&lt;$D$8</formula>
    </cfRule>
    <cfRule type="expression" dxfId="203" priority="7">
      <formula>$D$31&gt;$D$8</formula>
    </cfRule>
    <cfRule type="cellIs" dxfId="202" priority="8" operator="greaterThan">
      <formula>0</formula>
    </cfRule>
  </conditionalFormatting>
  <conditionalFormatting sqref="E31">
    <cfRule type="expression" dxfId="201" priority="9">
      <formula>$E$31&lt;$E$8</formula>
    </cfRule>
    <cfRule type="expression" dxfId="200" priority="10">
      <formula>$E$31&gt;$E$8</formula>
    </cfRule>
    <cfRule type="cellIs" dxfId="199" priority="11" operator="greaterThan">
      <formula>0</formula>
    </cfRule>
  </conditionalFormatting>
  <conditionalFormatting sqref="F31">
    <cfRule type="expression" dxfId="198" priority="12">
      <formula>$F$31&lt;$F$8</formula>
    </cfRule>
    <cfRule type="expression" dxfId="197" priority="13">
      <formula>$F$31&gt;$F$8</formula>
    </cfRule>
    <cfRule type="cellIs" dxfId="196" priority="14" operator="greaterThan">
      <formula>0</formula>
    </cfRule>
  </conditionalFormatting>
  <dataValidations count="3">
    <dataValidation type="custom" errorStyle="warning" allowBlank="1" showInputMessage="1" showErrorMessage="1" errorTitle="Do not add up" sqref="L7 F7" xr:uid="{BE284807-B56E-4378-8DA9-795FEF96BE24}">
      <formula1>(F7+G7+H7)&lt;I7</formula1>
    </dataValidation>
    <dataValidation type="custom" errorStyle="warning" allowBlank="1" showInputMessage="1" showErrorMessage="1" errorTitle="Do not add up" sqref="I7 C7" xr:uid="{C8F82B28-2E24-4A9E-97A6-C296F6B3ED45}">
      <formula1>(C7+D7+F7)&lt;G7</formula1>
    </dataValidation>
    <dataValidation type="custom" errorStyle="warning" allowBlank="1" showInputMessage="1" showErrorMessage="1" errorTitle="Do not add up" sqref="J7:K7 D7:E7" xr:uid="{503C1F36-21E4-4857-B296-EC36D59D42FF}">
      <formula1>(D7+F7+G7)&lt;H7</formula1>
    </dataValidation>
  </dataValidations>
  <pageMargins left="0.7" right="0.7" top="0.75" bottom="0.75" header="0.3" footer="0.3"/>
  <pageSetup paperSize="9"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96D45-2C2A-48B6-88D8-A98E97ED8C36}">
  <dimension ref="A1:AA57"/>
  <sheetViews>
    <sheetView showZeros="0" topLeftCell="C31"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111</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Summary'!C33</f>
        <v>PRM ENTER Y4 Target</v>
      </c>
      <c r="H7" s="92"/>
      <c r="I7" s="115"/>
      <c r="J7" s="115"/>
      <c r="K7" s="115"/>
      <c r="L7" s="115"/>
      <c r="M7" s="116" t="str">
        <f>'Data Summary'!F33</f>
        <v>PRM ENTER Y4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XAYskjGEERjPumlwdNPSzu5x7vPaS5JEEV5JLvUFqr+kfs4amI7DCdXq86xHlo8UxDj4nN3z4WOo4fzjiXSVsg==" saltValue="80LCzpL0fe/6mor3KmOdSA=="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195" priority="15">
      <formula>$G$22&gt;$G$8</formula>
    </cfRule>
    <cfRule type="expression" dxfId="194" priority="16">
      <formula>$G$22&lt;$G$8</formula>
    </cfRule>
  </conditionalFormatting>
  <conditionalFormatting sqref="D22">
    <cfRule type="expression" dxfId="193" priority="17">
      <formula>$D$22&lt;$D$8</formula>
    </cfRule>
    <cfRule type="expression" dxfId="192" priority="18">
      <formula>$D$22&gt;$D$8</formula>
    </cfRule>
    <cfRule type="cellIs" dxfId="191" priority="19" operator="greaterThan">
      <formula>0</formula>
    </cfRule>
  </conditionalFormatting>
  <conditionalFormatting sqref="E22">
    <cfRule type="expression" dxfId="190" priority="20">
      <formula>$E$22&lt;$E$8</formula>
    </cfRule>
    <cfRule type="expression" dxfId="189" priority="21">
      <formula>$E$22&gt;$E$8</formula>
    </cfRule>
    <cfRule type="cellIs" dxfId="188" priority="22" operator="greaterThan">
      <formula>0</formula>
    </cfRule>
  </conditionalFormatting>
  <conditionalFormatting sqref="F22">
    <cfRule type="expression" dxfId="187" priority="23">
      <formula>$F$22&lt;$F$8</formula>
    </cfRule>
    <cfRule type="expression" dxfId="186" priority="24">
      <formula>$F$22&gt;$F$8</formula>
    </cfRule>
    <cfRule type="cellIs" dxfId="185" priority="25" operator="greaterThan">
      <formula>0</formula>
    </cfRule>
  </conditionalFormatting>
  <conditionalFormatting sqref="C22">
    <cfRule type="expression" dxfId="184" priority="26">
      <formula>$C$22&lt;$C$8</formula>
    </cfRule>
    <cfRule type="expression" dxfId="183" priority="27">
      <formula>$C$22&gt;$C$8</formula>
    </cfRule>
    <cfRule type="cellIs" dxfId="182" priority="28" operator="greaterThan">
      <formula>0</formula>
    </cfRule>
  </conditionalFormatting>
  <conditionalFormatting sqref="G31">
    <cfRule type="expression" dxfId="181" priority="1">
      <formula>$G$31&gt;$G$8</formula>
    </cfRule>
    <cfRule type="expression" dxfId="180" priority="2">
      <formula>$G$31&lt;$G$8</formula>
    </cfRule>
  </conditionalFormatting>
  <conditionalFormatting sqref="C31">
    <cfRule type="expression" dxfId="179" priority="3">
      <formula>$C$31&lt;$C$8</formula>
    </cfRule>
    <cfRule type="expression" dxfId="178" priority="4">
      <formula>$C$31&gt;$C$8</formula>
    </cfRule>
    <cfRule type="cellIs" dxfId="177" priority="5" operator="greaterThan">
      <formula>0</formula>
    </cfRule>
  </conditionalFormatting>
  <conditionalFormatting sqref="D31">
    <cfRule type="expression" dxfId="176" priority="6">
      <formula>$D$31&lt;$D$8</formula>
    </cfRule>
    <cfRule type="expression" dxfId="175" priority="7">
      <formula>$D$31&gt;$D$8</formula>
    </cfRule>
    <cfRule type="cellIs" dxfId="174" priority="8" operator="greaterThan">
      <formula>0</formula>
    </cfRule>
  </conditionalFormatting>
  <conditionalFormatting sqref="E31">
    <cfRule type="expression" dxfId="173" priority="9">
      <formula>$E$31&lt;$E$8</formula>
    </cfRule>
    <cfRule type="expression" dxfId="172" priority="10">
      <formula>$E$31&gt;$E$8</formula>
    </cfRule>
    <cfRule type="cellIs" dxfId="171" priority="11" operator="greaterThan">
      <formula>0</formula>
    </cfRule>
  </conditionalFormatting>
  <conditionalFormatting sqref="F31">
    <cfRule type="expression" dxfId="170" priority="12">
      <formula>$F$31&lt;$F$8</formula>
    </cfRule>
    <cfRule type="expression" dxfId="169" priority="13">
      <formula>$F$31&gt;$F$8</formula>
    </cfRule>
    <cfRule type="cellIs" dxfId="168" priority="14" operator="greaterThan">
      <formula>0</formula>
    </cfRule>
  </conditionalFormatting>
  <dataValidations count="3">
    <dataValidation type="custom" errorStyle="warning" allowBlank="1" showInputMessage="1" showErrorMessage="1" errorTitle="Do not add up" sqref="J7:K7 D7:E7" xr:uid="{75739795-2B16-431B-B4C7-D2A61D70D20C}">
      <formula1>(D7+F7+G7)&lt;H7</formula1>
    </dataValidation>
    <dataValidation type="custom" errorStyle="warning" allowBlank="1" showInputMessage="1" showErrorMessage="1" errorTitle="Do not add up" sqref="I7 C7" xr:uid="{6F9462E4-F739-4D27-B3CC-A3C0BFD949EA}">
      <formula1>(C7+D7+F7)&lt;G7</formula1>
    </dataValidation>
    <dataValidation type="custom" errorStyle="warning" allowBlank="1" showInputMessage="1" showErrorMessage="1" errorTitle="Do not add up" sqref="L7 F7" xr:uid="{9FC289E4-1A1B-4673-A8FD-D9857A405D35}">
      <formula1>(F7+G7+H7)&lt;I7</formula1>
    </dataValidation>
  </dataValidations>
  <pageMargins left="0.7" right="0.7" top="0.75" bottom="0.75" header="0.3" footer="0.3"/>
  <pageSetup paperSize="9"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A52AC-8A46-4052-A664-9EF83722D3C4}">
  <dimension ref="A1:AA57"/>
  <sheetViews>
    <sheetView showZeros="0" topLeftCell="C34"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114</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Summary'!C33</f>
        <v>PRM ENTER Y4 Target</v>
      </c>
      <c r="H7" s="92"/>
      <c r="I7" s="115"/>
      <c r="J7" s="115"/>
      <c r="K7" s="115"/>
      <c r="L7" s="115"/>
      <c r="M7" s="116" t="str">
        <f>'Data Summary'!F33</f>
        <v>PRM ENTER Y4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Uur9O/EJikCXWfgAH/PBWImbpxqo9EMQuPWPLfziwgHTiARUdh9INHH8kpDHr3GFJZU951wNYQb8/6xVD8Ipeg==" saltValue="CtRhfsWYk0viRMtZ5mz/fw=="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167" priority="15">
      <formula>$G$22&gt;$G$8</formula>
    </cfRule>
    <cfRule type="expression" dxfId="166" priority="16">
      <formula>$G$22&lt;$G$8</formula>
    </cfRule>
  </conditionalFormatting>
  <conditionalFormatting sqref="D22">
    <cfRule type="expression" dxfId="165" priority="17">
      <formula>$D$22&lt;$D$8</formula>
    </cfRule>
    <cfRule type="expression" dxfId="164" priority="18">
      <formula>$D$22&gt;$D$8</formula>
    </cfRule>
    <cfRule type="cellIs" dxfId="163" priority="19" operator="greaterThan">
      <formula>0</formula>
    </cfRule>
  </conditionalFormatting>
  <conditionalFormatting sqref="E22">
    <cfRule type="expression" dxfId="162" priority="20">
      <formula>$E$22&lt;$E$8</formula>
    </cfRule>
    <cfRule type="expression" dxfId="161" priority="21">
      <formula>$E$22&gt;$E$8</formula>
    </cfRule>
    <cfRule type="cellIs" dxfId="160" priority="22" operator="greaterThan">
      <formula>0</formula>
    </cfRule>
  </conditionalFormatting>
  <conditionalFormatting sqref="F22">
    <cfRule type="expression" dxfId="159" priority="23">
      <formula>$F$22&lt;$F$8</formula>
    </cfRule>
    <cfRule type="expression" dxfId="158" priority="24">
      <formula>$F$22&gt;$F$8</formula>
    </cfRule>
    <cfRule type="cellIs" dxfId="157" priority="25" operator="greaterThan">
      <formula>0</formula>
    </cfRule>
  </conditionalFormatting>
  <conditionalFormatting sqref="C22">
    <cfRule type="expression" dxfId="156" priority="26">
      <formula>$C$22&lt;$C$8</formula>
    </cfRule>
    <cfRule type="expression" dxfId="155" priority="27">
      <formula>$C$22&gt;$C$8</formula>
    </cfRule>
    <cfRule type="cellIs" dxfId="154" priority="28" operator="greaterThan">
      <formula>0</formula>
    </cfRule>
  </conditionalFormatting>
  <conditionalFormatting sqref="G31">
    <cfRule type="expression" dxfId="153" priority="1">
      <formula>$G$31&gt;$G$8</formula>
    </cfRule>
    <cfRule type="expression" dxfId="152" priority="2">
      <formula>$G$31&lt;$G$8</formula>
    </cfRule>
  </conditionalFormatting>
  <conditionalFormatting sqref="C31">
    <cfRule type="expression" dxfId="151" priority="3">
      <formula>$C$31&lt;$C$8</formula>
    </cfRule>
    <cfRule type="expression" dxfId="150" priority="4">
      <formula>$C$31&gt;$C$8</formula>
    </cfRule>
    <cfRule type="cellIs" dxfId="149" priority="5" operator="greaterThan">
      <formula>0</formula>
    </cfRule>
  </conditionalFormatting>
  <conditionalFormatting sqref="D31">
    <cfRule type="expression" dxfId="148" priority="6">
      <formula>$D$31&lt;$D$8</formula>
    </cfRule>
    <cfRule type="expression" dxfId="147" priority="7">
      <formula>$D$31&gt;$D$8</formula>
    </cfRule>
    <cfRule type="cellIs" dxfId="146" priority="8" operator="greaterThan">
      <formula>0</formula>
    </cfRule>
  </conditionalFormatting>
  <conditionalFormatting sqref="E31">
    <cfRule type="expression" dxfId="145" priority="9">
      <formula>$E$31&lt;$E$8</formula>
    </cfRule>
    <cfRule type="expression" dxfId="144" priority="10">
      <formula>$E$31&gt;$E$8</formula>
    </cfRule>
    <cfRule type="cellIs" dxfId="143" priority="11" operator="greaterThan">
      <formula>0</formula>
    </cfRule>
  </conditionalFormatting>
  <conditionalFormatting sqref="F31">
    <cfRule type="expression" dxfId="142" priority="12">
      <formula>$F$31&lt;$F$8</formula>
    </cfRule>
    <cfRule type="expression" dxfId="141" priority="13">
      <formula>$F$31&gt;$F$8</formula>
    </cfRule>
    <cfRule type="cellIs" dxfId="140" priority="14" operator="greaterThan">
      <formula>0</formula>
    </cfRule>
  </conditionalFormatting>
  <dataValidations count="3">
    <dataValidation type="custom" errorStyle="warning" allowBlank="1" showInputMessage="1" showErrorMessage="1" errorTitle="Do not add up" sqref="J7:K7 D7:E7" xr:uid="{562128EC-59F9-491B-B886-4FE9C4C114DA}">
      <formula1>(D7+F7+G7)&lt;H7</formula1>
    </dataValidation>
    <dataValidation type="custom" errorStyle="warning" allowBlank="1" showInputMessage="1" showErrorMessage="1" errorTitle="Do not add up" sqref="I7 C7" xr:uid="{A03D23E6-E8CB-46C8-B208-2BA875607CE3}">
      <formula1>(C7+D7+F7)&lt;G7</formula1>
    </dataValidation>
    <dataValidation type="custom" errorStyle="warning" allowBlank="1" showInputMessage="1" showErrorMessage="1" errorTitle="Do not add up" sqref="L7 F7" xr:uid="{48632526-ED83-4EF0-B922-EADC38265D81}">
      <formula1>(F7+G7+H7)&lt;I7</formula1>
    </dataValidation>
  </dataValidations>
  <pageMargins left="0.7" right="0.7" top="0.75" bottom="0.75" header="0.3" footer="0.3"/>
  <pageSetup paperSize="9"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C3513-A128-4F77-8F21-30CC3F606622}">
  <dimension ref="A1:AA57"/>
  <sheetViews>
    <sheetView showZeros="0" topLeftCell="C37"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124</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Summary'!C33</f>
        <v>PRM ENTER Y4 Target</v>
      </c>
      <c r="H7" s="92"/>
      <c r="I7" s="115"/>
      <c r="J7" s="115"/>
      <c r="K7" s="115"/>
      <c r="L7" s="115"/>
      <c r="M7" s="116" t="str">
        <f>'Data Summary'!F33</f>
        <v>PRM ENTER Y4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nXdq3dBcu3fDchBhX5IypMXxK9wF9Enx2PCMB7YlxDKmdBNUNAf3Cw9Z7OslmZAmRz8b9oFignAqgxToCz4LWw==" saltValue="MBAFGlTPs8al9ObkMCzD4A=="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139" priority="15">
      <formula>$G$22&gt;$G$8</formula>
    </cfRule>
    <cfRule type="expression" dxfId="138" priority="16">
      <formula>$G$22&lt;$G$8</formula>
    </cfRule>
  </conditionalFormatting>
  <conditionalFormatting sqref="D22">
    <cfRule type="expression" dxfId="137" priority="17">
      <formula>$D$22&lt;$D$8</formula>
    </cfRule>
    <cfRule type="expression" dxfId="136" priority="18">
      <formula>$D$22&gt;$D$8</formula>
    </cfRule>
    <cfRule type="cellIs" dxfId="135" priority="19" operator="greaterThan">
      <formula>0</formula>
    </cfRule>
  </conditionalFormatting>
  <conditionalFormatting sqref="E22">
    <cfRule type="expression" dxfId="134" priority="20">
      <formula>$E$22&lt;$E$8</formula>
    </cfRule>
    <cfRule type="expression" dxfId="133" priority="21">
      <formula>$E$22&gt;$E$8</formula>
    </cfRule>
    <cfRule type="cellIs" dxfId="132" priority="22" operator="greaterThan">
      <formula>0</formula>
    </cfRule>
  </conditionalFormatting>
  <conditionalFormatting sqref="F22">
    <cfRule type="expression" dxfId="131" priority="23">
      <formula>$F$22&lt;$F$8</formula>
    </cfRule>
    <cfRule type="expression" dxfId="130" priority="24">
      <formula>$F$22&gt;$F$8</formula>
    </cfRule>
    <cfRule type="cellIs" dxfId="129" priority="25" operator="greaterThan">
      <formula>0</formula>
    </cfRule>
  </conditionalFormatting>
  <conditionalFormatting sqref="C22">
    <cfRule type="expression" dxfId="128" priority="26">
      <formula>$C$22&lt;$C$8</formula>
    </cfRule>
    <cfRule type="expression" dxfId="127" priority="27">
      <formula>$C$22&gt;$C$8</formula>
    </cfRule>
    <cfRule type="cellIs" dxfId="126" priority="28" operator="greaterThan">
      <formula>0</formula>
    </cfRule>
  </conditionalFormatting>
  <conditionalFormatting sqref="G31">
    <cfRule type="expression" dxfId="125" priority="1">
      <formula>$G$31&gt;$G$8</formula>
    </cfRule>
    <cfRule type="expression" dxfId="124" priority="2">
      <formula>$G$31&lt;$G$8</formula>
    </cfRule>
  </conditionalFormatting>
  <conditionalFormatting sqref="C31">
    <cfRule type="expression" dxfId="123" priority="3">
      <formula>$C$31&lt;$C$8</formula>
    </cfRule>
    <cfRule type="expression" dxfId="122" priority="4">
      <formula>$C$31&gt;$C$8</formula>
    </cfRule>
    <cfRule type="cellIs" dxfId="121" priority="5" operator="greaterThan">
      <formula>0</formula>
    </cfRule>
  </conditionalFormatting>
  <conditionalFormatting sqref="D31">
    <cfRule type="expression" dxfId="120" priority="6">
      <formula>$D$31&lt;$D$8</formula>
    </cfRule>
    <cfRule type="expression" dxfId="119" priority="7">
      <formula>$D$31&gt;$D$8</formula>
    </cfRule>
    <cfRule type="cellIs" dxfId="118" priority="8" operator="greaterThan">
      <formula>0</formula>
    </cfRule>
  </conditionalFormatting>
  <conditionalFormatting sqref="E31">
    <cfRule type="expression" dxfId="117" priority="9">
      <formula>$E$31&lt;$E$8</formula>
    </cfRule>
    <cfRule type="expression" dxfId="116" priority="10">
      <formula>$E$31&gt;$E$8</formula>
    </cfRule>
    <cfRule type="cellIs" dxfId="115" priority="11" operator="greaterThan">
      <formula>0</formula>
    </cfRule>
  </conditionalFormatting>
  <conditionalFormatting sqref="F31">
    <cfRule type="expression" dxfId="114" priority="12">
      <formula>$F$31&lt;$F$8</formula>
    </cfRule>
    <cfRule type="expression" dxfId="113" priority="13">
      <formula>$F$31&gt;$F$8</formula>
    </cfRule>
    <cfRule type="cellIs" dxfId="112" priority="14" operator="greaterThan">
      <formula>0</formula>
    </cfRule>
  </conditionalFormatting>
  <dataValidations count="3">
    <dataValidation type="custom" errorStyle="warning" allowBlank="1" showInputMessage="1" showErrorMessage="1" errorTitle="Do not add up" sqref="L7 F7" xr:uid="{DFAFE5F7-532F-4E0C-8B19-920B058485F1}">
      <formula1>(F7+G7+H7)&lt;I7</formula1>
    </dataValidation>
    <dataValidation type="custom" errorStyle="warning" allowBlank="1" showInputMessage="1" showErrorMessage="1" errorTitle="Do not add up" sqref="I7 C7" xr:uid="{8250617D-4B81-497A-AFB0-F6BAB6BE5772}">
      <formula1>(C7+D7+F7)&lt;G7</formula1>
    </dataValidation>
    <dataValidation type="custom" errorStyle="warning" allowBlank="1" showInputMessage="1" showErrorMessage="1" errorTitle="Do not add up" sqref="J7:K7 D7:E7" xr:uid="{E468A7E4-DBA8-4967-BCE3-15E0E69CB813}">
      <formula1>(D7+F7+G7)&lt;H7</formula1>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0CA8-4A0E-4820-9747-EE9DF1776241}">
  <dimension ref="A1:I40"/>
  <sheetViews>
    <sheetView showGridLines="0" tabSelected="1" view="pageBreakPreview" topLeftCell="A4" zoomScale="62" zoomScaleNormal="80" zoomScaleSheetLayoutView="62" workbookViewId="0">
      <selection activeCell="B6" sqref="B6"/>
    </sheetView>
  </sheetViews>
  <sheetFormatPr defaultColWidth="9" defaultRowHeight="21" x14ac:dyDescent="0.3"/>
  <cols>
    <col min="1" max="1" width="34.77734375" style="2" bestFit="1" customWidth="1"/>
    <col min="2" max="2" width="168.77734375" style="11" customWidth="1"/>
    <col min="3" max="3" width="50.44140625" style="7" customWidth="1"/>
    <col min="4" max="5" width="27.77734375" style="7" customWidth="1"/>
    <col min="6" max="6" width="41.109375" style="7" hidden="1" customWidth="1"/>
    <col min="7" max="7" width="27.77734375" style="7" hidden="1" customWidth="1"/>
    <col min="8" max="8" width="41.21875" style="7" hidden="1" customWidth="1"/>
    <col min="9" max="9" width="9" style="7" hidden="1" customWidth="1"/>
    <col min="10" max="16384" width="9" style="7"/>
  </cols>
  <sheetData>
    <row r="1" spans="1:3" ht="28.5" customHeight="1" x14ac:dyDescent="0.3">
      <c r="A1" s="173" t="s">
        <v>85</v>
      </c>
      <c r="B1" s="173"/>
      <c r="C1" s="3"/>
    </row>
    <row r="2" spans="1:3" ht="237" customHeight="1" x14ac:dyDescent="0.3">
      <c r="A2" s="45" t="s">
        <v>25</v>
      </c>
      <c r="B2" s="3" t="s">
        <v>44</v>
      </c>
      <c r="C2" s="3"/>
    </row>
    <row r="3" spans="1:3" ht="24" customHeight="1" x14ac:dyDescent="0.3">
      <c r="A3" s="46"/>
      <c r="B3" s="7"/>
      <c r="C3" s="4"/>
    </row>
    <row r="4" spans="1:3" ht="238.05" customHeight="1" x14ac:dyDescent="0.3">
      <c r="A4" s="45" t="s">
        <v>26</v>
      </c>
      <c r="B4" s="3" t="s">
        <v>45</v>
      </c>
      <c r="C4" s="3"/>
    </row>
    <row r="5" spans="1:3" ht="26.25" customHeight="1" x14ac:dyDescent="0.3">
      <c r="A5" s="47"/>
      <c r="B5" s="3"/>
      <c r="C5" s="4"/>
    </row>
    <row r="6" spans="1:3" ht="186" customHeight="1" x14ac:dyDescent="0.3">
      <c r="A6" s="12" t="s">
        <v>46</v>
      </c>
      <c r="B6" s="1" t="s">
        <v>142</v>
      </c>
    </row>
    <row r="7" spans="1:3" s="58" customFormat="1" x14ac:dyDescent="0.3">
      <c r="A7" s="56"/>
      <c r="B7" s="57"/>
    </row>
    <row r="8" spans="1:3" ht="88.5" customHeight="1" x14ac:dyDescent="0.3">
      <c r="A8" s="12" t="s">
        <v>3</v>
      </c>
      <c r="B8" s="1" t="s">
        <v>83</v>
      </c>
    </row>
    <row r="9" spans="1:3" ht="24" customHeight="1" x14ac:dyDescent="0.3">
      <c r="A9" s="47"/>
      <c r="B9" s="3"/>
      <c r="C9" s="6"/>
    </row>
    <row r="10" spans="1:3" ht="78.45" customHeight="1" x14ac:dyDescent="0.3">
      <c r="A10" s="174" t="s">
        <v>36</v>
      </c>
      <c r="B10" s="1" t="s">
        <v>57</v>
      </c>
      <c r="C10" s="3"/>
    </row>
    <row r="11" spans="1:3" ht="37.049999999999997" customHeight="1" x14ac:dyDescent="0.3">
      <c r="A11" s="174"/>
      <c r="B11" s="159" t="s">
        <v>56</v>
      </c>
      <c r="C11" s="3"/>
    </row>
    <row r="12" spans="1:3" ht="255.45" customHeight="1" x14ac:dyDescent="0.3">
      <c r="A12" s="174"/>
      <c r="B12" s="1" t="s">
        <v>94</v>
      </c>
      <c r="C12" s="3"/>
    </row>
    <row r="13" spans="1:3" ht="27.75" customHeight="1" x14ac:dyDescent="0.3">
      <c r="A13" s="5"/>
      <c r="B13" s="7"/>
      <c r="C13" s="3"/>
    </row>
    <row r="14" spans="1:3" ht="80.55" customHeight="1" x14ac:dyDescent="0.3">
      <c r="A14" s="43" t="s">
        <v>74</v>
      </c>
      <c r="B14" s="9" t="s">
        <v>58</v>
      </c>
      <c r="C14" s="4"/>
    </row>
    <row r="15" spans="1:3" ht="27.75" customHeight="1" x14ac:dyDescent="0.3">
      <c r="A15" s="5"/>
      <c r="B15" s="1"/>
      <c r="C15" s="3"/>
    </row>
    <row r="16" spans="1:3" ht="129" customHeight="1" x14ac:dyDescent="0.3">
      <c r="A16" s="43" t="s">
        <v>47</v>
      </c>
      <c r="B16" s="9" t="s">
        <v>92</v>
      </c>
      <c r="C16" s="3"/>
    </row>
    <row r="17" spans="1:3" x14ac:dyDescent="0.3">
      <c r="A17" s="5"/>
      <c r="C17" s="4"/>
    </row>
    <row r="18" spans="1:3" ht="61.5" customHeight="1" x14ac:dyDescent="0.3">
      <c r="A18" s="43" t="s">
        <v>48</v>
      </c>
      <c r="B18" s="9" t="s">
        <v>59</v>
      </c>
      <c r="C18" s="4"/>
    </row>
    <row r="19" spans="1:3" x14ac:dyDescent="0.3">
      <c r="A19" s="5"/>
      <c r="C19" s="4"/>
    </row>
    <row r="20" spans="1:3" ht="54" x14ac:dyDescent="0.3">
      <c r="A20" s="43" t="s">
        <v>33</v>
      </c>
      <c r="B20" s="9" t="s">
        <v>87</v>
      </c>
      <c r="C20" s="4"/>
    </row>
    <row r="21" spans="1:3" x14ac:dyDescent="0.3">
      <c r="A21" s="5"/>
      <c r="C21" s="4"/>
    </row>
    <row r="22" spans="1:3" ht="64.05" customHeight="1" x14ac:dyDescent="0.3">
      <c r="A22" s="43" t="s">
        <v>49</v>
      </c>
      <c r="B22" s="9" t="s">
        <v>88</v>
      </c>
      <c r="C22" s="4"/>
    </row>
    <row r="23" spans="1:3" x14ac:dyDescent="0.3">
      <c r="A23" s="5"/>
      <c r="C23" s="4"/>
    </row>
    <row r="24" spans="1:3" ht="49.95" customHeight="1" x14ac:dyDescent="0.3">
      <c r="A24" s="43" t="s">
        <v>50</v>
      </c>
      <c r="B24" s="48" t="s">
        <v>60</v>
      </c>
      <c r="C24" s="4"/>
    </row>
    <row r="25" spans="1:3" x14ac:dyDescent="0.3">
      <c r="A25" s="5"/>
      <c r="C25" s="4"/>
    </row>
    <row r="26" spans="1:3" ht="51" customHeight="1" x14ac:dyDescent="0.3">
      <c r="A26" s="43" t="s">
        <v>51</v>
      </c>
      <c r="B26" s="48" t="s">
        <v>61</v>
      </c>
      <c r="C26" s="4"/>
    </row>
    <row r="27" spans="1:3" x14ac:dyDescent="0.3">
      <c r="A27" s="5"/>
      <c r="C27" s="4"/>
    </row>
    <row r="28" spans="1:3" ht="65.55" customHeight="1" x14ac:dyDescent="0.3">
      <c r="A28" s="43" t="s">
        <v>52</v>
      </c>
      <c r="B28" s="48" t="s">
        <v>62</v>
      </c>
      <c r="C28" s="4"/>
    </row>
    <row r="29" spans="1:3" x14ac:dyDescent="0.3">
      <c r="A29" s="5"/>
      <c r="C29" s="4"/>
    </row>
    <row r="30" spans="1:3" ht="144" x14ac:dyDescent="0.3">
      <c r="A30" s="43" t="s">
        <v>53</v>
      </c>
      <c r="B30" s="1" t="s">
        <v>93</v>
      </c>
      <c r="C30" s="4"/>
    </row>
    <row r="31" spans="1:3" x14ac:dyDescent="0.3">
      <c r="A31" s="5"/>
      <c r="C31" s="4"/>
    </row>
    <row r="32" spans="1:3" ht="44.55" customHeight="1" x14ac:dyDescent="0.3">
      <c r="A32" s="43" t="s">
        <v>64</v>
      </c>
      <c r="B32" s="1" t="s">
        <v>63</v>
      </c>
      <c r="C32" s="4"/>
    </row>
    <row r="33" spans="1:3" x14ac:dyDescent="0.3">
      <c r="A33" s="5"/>
      <c r="C33" s="4"/>
    </row>
    <row r="34" spans="1:3" ht="65.55" customHeight="1" x14ac:dyDescent="0.3">
      <c r="A34" s="43" t="s">
        <v>54</v>
      </c>
      <c r="B34" s="8" t="s">
        <v>68</v>
      </c>
      <c r="C34" s="4"/>
    </row>
    <row r="35" spans="1:3" x14ac:dyDescent="0.3">
      <c r="A35" s="5"/>
      <c r="C35" s="4"/>
    </row>
    <row r="36" spans="1:3" ht="54" x14ac:dyDescent="0.3">
      <c r="A36" s="43" t="s">
        <v>55</v>
      </c>
      <c r="B36" s="1" t="s">
        <v>69</v>
      </c>
      <c r="C36" s="4"/>
    </row>
    <row r="37" spans="1:3" ht="31.5" customHeight="1" x14ac:dyDescent="0.3">
      <c r="A37" s="7"/>
      <c r="B37" s="7"/>
      <c r="C37" s="4"/>
    </row>
    <row r="38" spans="1:3" ht="96.45" customHeight="1" x14ac:dyDescent="0.3"/>
    <row r="40" spans="1:3" x14ac:dyDescent="0.3">
      <c r="B40" s="10"/>
    </row>
  </sheetData>
  <sheetProtection algorithmName="SHA-512" hashValue="ohOrY5YMupVD3yMQMdF8DBMDuLRH8Wli5biiXU5HRGoIm8CS06nc3sSzdPhvoT6I0ClcVwYvPASgN5P4zQAlrA==" saltValue="bwctPp3pNmgBnqF1VNL+aA==" spinCount="100000" sheet="1" objects="1" scenarios="1"/>
  <dataConsolidate/>
  <mergeCells count="2">
    <mergeCell ref="A1:B1"/>
    <mergeCell ref="A10:A12"/>
  </mergeCells>
  <hyperlinks>
    <hyperlink ref="B11" r:id="rId1" display="https://unstats.un.org/unsd/demographic/sconcerns/densurb/densurbmethods.htm" xr:uid="{CCAE7450-F0AB-4333-BE85-5F62E7E3D180}"/>
  </hyperlinks>
  <pageMargins left="0.70866141732283472" right="0.70866141732283472" top="0.74803149606299213" bottom="0.74803149606299213" header="0.31496062992125984" footer="0.31496062992125984"/>
  <pageSetup paperSize="9" scale="44" fitToHeight="10" orientation="landscape" r:id="rId2"/>
  <rowBreaks count="1" manualBreakCount="1">
    <brk id="38" max="1"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FD313-3DAB-4704-8C44-9232232E8F05}">
  <dimension ref="A1:AA57"/>
  <sheetViews>
    <sheetView showZeros="0" topLeftCell="A28" zoomScale="68" zoomScaleNormal="68"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125</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Summary'!C39</f>
        <v>PRM ENTER Y5 Target</v>
      </c>
      <c r="H7" s="92"/>
      <c r="I7" s="115"/>
      <c r="J7" s="115"/>
      <c r="K7" s="115"/>
      <c r="L7" s="115"/>
      <c r="M7" s="116" t="str">
        <f>'Data Summary'!F39</f>
        <v>PRM ENTER Y5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sWJAlwh37qmeYKBg3fSNz2/McB5k0VzrCoe6NgSNe0Bjaah4miXJ/toeeRZde2Vv5hZNtagVYnjNij61Vp7ZFw==" saltValue="HbuiZoYCaiAIektD+ISMew==" spinCount="100000" sheet="1" objects="1" scenarios="1"/>
  <mergeCells count="12">
    <mergeCell ref="A1:B1"/>
    <mergeCell ref="D2:L3"/>
    <mergeCell ref="C5:G5"/>
    <mergeCell ref="I5:M5"/>
    <mergeCell ref="C13:G13"/>
    <mergeCell ref="I13:M13"/>
    <mergeCell ref="C26:G26"/>
    <mergeCell ref="I26:M26"/>
    <mergeCell ref="C34:G34"/>
    <mergeCell ref="I34:M34"/>
    <mergeCell ref="C39:G39"/>
    <mergeCell ref="I39:M39"/>
  </mergeCells>
  <conditionalFormatting sqref="G22">
    <cfRule type="expression" dxfId="111" priority="15">
      <formula>$G$22&gt;$G$8</formula>
    </cfRule>
    <cfRule type="expression" dxfId="110" priority="16">
      <formula>$G$22&lt;$G$8</formula>
    </cfRule>
  </conditionalFormatting>
  <conditionalFormatting sqref="D22">
    <cfRule type="expression" dxfId="109" priority="17">
      <formula>$D$22&lt;$D$8</formula>
    </cfRule>
    <cfRule type="expression" dxfId="108" priority="18">
      <formula>$D$22&gt;$D$8</formula>
    </cfRule>
    <cfRule type="cellIs" dxfId="107" priority="19" operator="greaterThan">
      <formula>0</formula>
    </cfRule>
  </conditionalFormatting>
  <conditionalFormatting sqref="E22">
    <cfRule type="expression" dxfId="106" priority="20">
      <formula>$E$22&lt;$E$8</formula>
    </cfRule>
    <cfRule type="expression" dxfId="105" priority="21">
      <formula>$E$22&gt;$E$8</formula>
    </cfRule>
    <cfRule type="cellIs" dxfId="104" priority="22" operator="greaterThan">
      <formula>0</formula>
    </cfRule>
  </conditionalFormatting>
  <conditionalFormatting sqref="F22">
    <cfRule type="expression" dxfId="103" priority="23">
      <formula>$F$22&lt;$F$8</formula>
    </cfRule>
    <cfRule type="expression" dxfId="102" priority="24">
      <formula>$F$22&gt;$F$8</formula>
    </cfRule>
    <cfRule type="cellIs" dxfId="101" priority="25" operator="greaterThan">
      <formula>0</formula>
    </cfRule>
  </conditionalFormatting>
  <conditionalFormatting sqref="C22">
    <cfRule type="expression" dxfId="100" priority="26">
      <formula>$C$22&lt;$C$8</formula>
    </cfRule>
    <cfRule type="expression" dxfId="99" priority="27">
      <formula>$C$22&gt;$C$8</formula>
    </cfRule>
    <cfRule type="cellIs" dxfId="98" priority="28" operator="greaterThan">
      <formula>0</formula>
    </cfRule>
  </conditionalFormatting>
  <conditionalFormatting sqref="G31">
    <cfRule type="expression" dxfId="97" priority="1">
      <formula>$G$31&gt;$G$8</formula>
    </cfRule>
    <cfRule type="expression" dxfId="96" priority="2">
      <formula>$G$31&lt;$G$8</formula>
    </cfRule>
  </conditionalFormatting>
  <conditionalFormatting sqref="C31">
    <cfRule type="expression" dxfId="95" priority="3">
      <formula>$C$31&lt;$C$8</formula>
    </cfRule>
    <cfRule type="expression" dxfId="94" priority="4">
      <formula>$C$31&gt;$C$8</formula>
    </cfRule>
    <cfRule type="cellIs" dxfId="93" priority="5" operator="greaterThan">
      <formula>0</formula>
    </cfRule>
  </conditionalFormatting>
  <conditionalFormatting sqref="D31">
    <cfRule type="expression" dxfId="92" priority="6">
      <formula>$D$31&lt;$D$8</formula>
    </cfRule>
    <cfRule type="expression" dxfId="91" priority="7">
      <formula>$D$31&gt;$D$8</formula>
    </cfRule>
    <cfRule type="cellIs" dxfId="90" priority="8" operator="greaterThan">
      <formula>0</formula>
    </cfRule>
  </conditionalFormatting>
  <conditionalFormatting sqref="E31">
    <cfRule type="expression" dxfId="89" priority="9">
      <formula>$E$31&lt;$E$8</formula>
    </cfRule>
    <cfRule type="expression" dxfId="88" priority="10">
      <formula>$E$31&gt;$E$8</formula>
    </cfRule>
    <cfRule type="cellIs" dxfId="87" priority="11" operator="greaterThan">
      <formula>0</formula>
    </cfRule>
  </conditionalFormatting>
  <conditionalFormatting sqref="F31">
    <cfRule type="expression" dxfId="86" priority="12">
      <formula>$F$31&lt;$F$8</formula>
    </cfRule>
    <cfRule type="expression" dxfId="85" priority="13">
      <formula>$F$31&gt;$F$8</formula>
    </cfRule>
    <cfRule type="cellIs" dxfId="84" priority="14" operator="greaterThan">
      <formula>0</formula>
    </cfRule>
  </conditionalFormatting>
  <dataValidations count="3">
    <dataValidation type="custom" errorStyle="warning" allowBlank="1" showInputMessage="1" showErrorMessage="1" errorTitle="Do not add up" sqref="J7:K7 D7:E7" xr:uid="{C8060866-7625-431C-9873-5B94A1B2DF54}">
      <formula1>(D7+F7+G7)&lt;H7</formula1>
    </dataValidation>
    <dataValidation type="custom" errorStyle="warning" allowBlank="1" showInputMessage="1" showErrorMessage="1" errorTitle="Do not add up" sqref="I7 C7" xr:uid="{E49B3AC3-05CD-49F4-AEAB-74BD439561C8}">
      <formula1>(C7+D7+F7)&lt;G7</formula1>
    </dataValidation>
    <dataValidation type="custom" errorStyle="warning" allowBlank="1" showInputMessage="1" showErrorMessage="1" errorTitle="Do not add up" sqref="L7 F7" xr:uid="{A4FDA9E4-86BF-4BA6-8A3B-99F60C79F777}">
      <formula1>(F7+G7+H7)&lt;I7</formula1>
    </dataValidation>
  </dataValidation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49227-5ED9-4853-96DE-42D1BE34FEF2}">
  <dimension ref="A1:AA57"/>
  <sheetViews>
    <sheetView showZeros="0" topLeftCell="A25" zoomScale="70" zoomScaleNormal="7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126</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Summary'!C39</f>
        <v>PRM ENTER Y5 Target</v>
      </c>
      <c r="H7" s="92"/>
      <c r="I7" s="115"/>
      <c r="J7" s="115"/>
      <c r="K7" s="115"/>
      <c r="L7" s="115"/>
      <c r="M7" s="116" t="str">
        <f>'Data Summary'!F39</f>
        <v>PRM ENTER Y5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EMSOAMa8MKTowar2reffCSfodrKflAawWxr0eek21FsXNe0JomfE7sTkfQMbiucWL2vo5NVmpquS0S8gwWm35g==" saltValue="HUVBIIM+pF3PdtMRGUfCSw==" spinCount="100000" sheet="1" objects="1" scenarios="1"/>
  <mergeCells count="12">
    <mergeCell ref="A1:B1"/>
    <mergeCell ref="D2:L3"/>
    <mergeCell ref="C5:G5"/>
    <mergeCell ref="I5:M5"/>
    <mergeCell ref="C13:G13"/>
    <mergeCell ref="I13:M13"/>
    <mergeCell ref="C26:G26"/>
    <mergeCell ref="I26:M26"/>
    <mergeCell ref="C34:G34"/>
    <mergeCell ref="I34:M34"/>
    <mergeCell ref="C39:G39"/>
    <mergeCell ref="I39:M39"/>
  </mergeCells>
  <conditionalFormatting sqref="G22">
    <cfRule type="expression" dxfId="83" priority="15">
      <formula>$G$22&gt;$G$8</formula>
    </cfRule>
    <cfRule type="expression" dxfId="82" priority="16">
      <formula>$G$22&lt;$G$8</formula>
    </cfRule>
  </conditionalFormatting>
  <conditionalFormatting sqref="D22">
    <cfRule type="expression" dxfId="81" priority="17">
      <formula>$D$22&lt;$D$8</formula>
    </cfRule>
    <cfRule type="expression" dxfId="80" priority="18">
      <formula>$D$22&gt;$D$8</formula>
    </cfRule>
    <cfRule type="cellIs" dxfId="79" priority="19" operator="greaterThan">
      <formula>0</formula>
    </cfRule>
  </conditionalFormatting>
  <conditionalFormatting sqref="E22">
    <cfRule type="expression" dxfId="78" priority="20">
      <formula>$E$22&lt;$E$8</formula>
    </cfRule>
    <cfRule type="expression" dxfId="77" priority="21">
      <formula>$E$22&gt;$E$8</formula>
    </cfRule>
    <cfRule type="cellIs" dxfId="76" priority="22" operator="greaterThan">
      <formula>0</formula>
    </cfRule>
  </conditionalFormatting>
  <conditionalFormatting sqref="F22">
    <cfRule type="expression" dxfId="75" priority="23">
      <formula>$F$22&lt;$F$8</formula>
    </cfRule>
    <cfRule type="expression" dxfId="74" priority="24">
      <formula>$F$22&gt;$F$8</formula>
    </cfRule>
    <cfRule type="cellIs" dxfId="73" priority="25" operator="greaterThan">
      <formula>0</formula>
    </cfRule>
  </conditionalFormatting>
  <conditionalFormatting sqref="C22">
    <cfRule type="expression" dxfId="72" priority="26">
      <formula>$C$22&lt;$C$8</formula>
    </cfRule>
    <cfRule type="expression" dxfId="71" priority="27">
      <formula>$C$22&gt;$C$8</formula>
    </cfRule>
    <cfRule type="cellIs" dxfId="70" priority="28" operator="greaterThan">
      <formula>0</formula>
    </cfRule>
  </conditionalFormatting>
  <conditionalFormatting sqref="G31">
    <cfRule type="expression" dxfId="69" priority="1">
      <formula>$G$31&gt;$G$8</formula>
    </cfRule>
    <cfRule type="expression" dxfId="68" priority="2">
      <formula>$G$31&lt;$G$8</formula>
    </cfRule>
  </conditionalFormatting>
  <conditionalFormatting sqref="C31">
    <cfRule type="expression" dxfId="67" priority="3">
      <formula>$C$31&lt;$C$8</formula>
    </cfRule>
    <cfRule type="expression" dxfId="66" priority="4">
      <formula>$C$31&gt;$C$8</formula>
    </cfRule>
    <cfRule type="cellIs" dxfId="65" priority="5" operator="greaterThan">
      <formula>0</formula>
    </cfRule>
  </conditionalFormatting>
  <conditionalFormatting sqref="D31">
    <cfRule type="expression" dxfId="64" priority="6">
      <formula>$D$31&lt;$D$8</formula>
    </cfRule>
    <cfRule type="expression" dxfId="63" priority="7">
      <formula>$D$31&gt;$D$8</formula>
    </cfRule>
    <cfRule type="cellIs" dxfId="62" priority="8" operator="greaterThan">
      <formula>0</formula>
    </cfRule>
  </conditionalFormatting>
  <conditionalFormatting sqref="E31">
    <cfRule type="expression" dxfId="61" priority="9">
      <formula>$E$31&lt;$E$8</formula>
    </cfRule>
    <cfRule type="expression" dxfId="60" priority="10">
      <formula>$E$31&gt;$E$8</formula>
    </cfRule>
    <cfRule type="cellIs" dxfId="59" priority="11" operator="greaterThan">
      <formula>0</formula>
    </cfRule>
  </conditionalFormatting>
  <conditionalFormatting sqref="F31">
    <cfRule type="expression" dxfId="58" priority="12">
      <formula>$F$31&lt;$F$8</formula>
    </cfRule>
    <cfRule type="expression" dxfId="57" priority="13">
      <formula>$F$31&gt;$F$8</formula>
    </cfRule>
    <cfRule type="cellIs" dxfId="56" priority="14" operator="greaterThan">
      <formula>0</formula>
    </cfRule>
  </conditionalFormatting>
  <dataValidations count="3">
    <dataValidation type="custom" errorStyle="warning" allowBlank="1" showInputMessage="1" showErrorMessage="1" errorTitle="Do not add up" sqref="L7 F7" xr:uid="{B05E8E63-DC62-4BB3-A150-7E899B0744CD}">
      <formula1>(F7+G7+H7)&lt;I7</formula1>
    </dataValidation>
    <dataValidation type="custom" errorStyle="warning" allowBlank="1" showInputMessage="1" showErrorMessage="1" errorTitle="Do not add up" sqref="I7 C7" xr:uid="{9394E192-1A79-4B17-B4C9-6129A16B5ADB}">
      <formula1>(C7+D7+F7)&lt;G7</formula1>
    </dataValidation>
    <dataValidation type="custom" errorStyle="warning" allowBlank="1" showInputMessage="1" showErrorMessage="1" errorTitle="Do not add up" sqref="J7:K7 D7:E7" xr:uid="{559B7B9D-343E-4F32-A0F5-A400981700B4}">
      <formula1>(D7+F7+G7)&lt;H7</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7FB60-BE0A-4556-87CB-52ACF3A3613F}">
  <dimension ref="A1:AA57"/>
  <sheetViews>
    <sheetView showZeros="0" topLeftCell="C40" zoomScale="80" zoomScaleNormal="8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127</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Summary'!C39</f>
        <v>PRM ENTER Y5 Target</v>
      </c>
      <c r="H7" s="92"/>
      <c r="I7" s="115"/>
      <c r="J7" s="115"/>
      <c r="K7" s="115"/>
      <c r="L7" s="115"/>
      <c r="M7" s="116" t="str">
        <f>'Data Summary'!F39</f>
        <v>PRM ENTER Y5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FR4tU9fVLBItIZsFRQlYMhy13+8JjnZdRTsRhjbCuv74oUrZc63fA3K4h0VQJZSAE8qeE9SH1q/Zz+r+BECM3w==" saltValue="UJ9sRYb/HyeNMenFPVrZdA==" spinCount="100000" sheet="1" objects="1" scenarios="1"/>
  <mergeCells count="12">
    <mergeCell ref="A1:B1"/>
    <mergeCell ref="D2:L3"/>
    <mergeCell ref="C5:G5"/>
    <mergeCell ref="I5:M5"/>
    <mergeCell ref="C13:G13"/>
    <mergeCell ref="I13:M13"/>
    <mergeCell ref="C26:G26"/>
    <mergeCell ref="I26:M26"/>
    <mergeCell ref="C34:G34"/>
    <mergeCell ref="I34:M34"/>
    <mergeCell ref="C39:G39"/>
    <mergeCell ref="I39:M39"/>
  </mergeCells>
  <conditionalFormatting sqref="G22">
    <cfRule type="expression" dxfId="55" priority="15">
      <formula>$G$22&gt;$G$8</formula>
    </cfRule>
    <cfRule type="expression" dxfId="54" priority="16">
      <formula>$G$22&lt;$G$8</formula>
    </cfRule>
  </conditionalFormatting>
  <conditionalFormatting sqref="D22">
    <cfRule type="expression" dxfId="53" priority="17">
      <formula>$D$22&lt;$D$8</formula>
    </cfRule>
    <cfRule type="expression" dxfId="52" priority="18">
      <formula>$D$22&gt;$D$8</formula>
    </cfRule>
    <cfRule type="cellIs" dxfId="51" priority="19" operator="greaterThan">
      <formula>0</formula>
    </cfRule>
  </conditionalFormatting>
  <conditionalFormatting sqref="E22">
    <cfRule type="expression" dxfId="50" priority="20">
      <formula>$E$22&lt;$E$8</formula>
    </cfRule>
    <cfRule type="expression" dxfId="49" priority="21">
      <formula>$E$22&gt;$E$8</formula>
    </cfRule>
    <cfRule type="cellIs" dxfId="48" priority="22" operator="greaterThan">
      <formula>0</formula>
    </cfRule>
  </conditionalFormatting>
  <conditionalFormatting sqref="F22">
    <cfRule type="expression" dxfId="47" priority="23">
      <formula>$F$22&lt;$F$8</formula>
    </cfRule>
    <cfRule type="expression" dxfId="46" priority="24">
      <formula>$F$22&gt;$F$8</formula>
    </cfRule>
    <cfRule type="cellIs" dxfId="45" priority="25" operator="greaterThan">
      <formula>0</formula>
    </cfRule>
  </conditionalFormatting>
  <conditionalFormatting sqref="C22">
    <cfRule type="expression" dxfId="44" priority="26">
      <formula>$C$22&lt;$C$8</formula>
    </cfRule>
    <cfRule type="expression" dxfId="43" priority="27">
      <formula>$C$22&gt;$C$8</formula>
    </cfRule>
    <cfRule type="cellIs" dxfId="42" priority="28" operator="greaterThan">
      <formula>0</formula>
    </cfRule>
  </conditionalFormatting>
  <conditionalFormatting sqref="G31">
    <cfRule type="expression" dxfId="41" priority="1">
      <formula>$G$31&gt;$G$8</formula>
    </cfRule>
    <cfRule type="expression" dxfId="40" priority="2">
      <formula>$G$31&lt;$G$8</formula>
    </cfRule>
  </conditionalFormatting>
  <conditionalFormatting sqref="C31">
    <cfRule type="expression" dxfId="39" priority="3">
      <formula>$C$31&lt;$C$8</formula>
    </cfRule>
    <cfRule type="expression" dxfId="38" priority="4">
      <formula>$C$31&gt;$C$8</formula>
    </cfRule>
    <cfRule type="cellIs" dxfId="37" priority="5" operator="greaterThan">
      <formula>0</formula>
    </cfRule>
  </conditionalFormatting>
  <conditionalFormatting sqref="D31">
    <cfRule type="expression" dxfId="36" priority="6">
      <formula>$D$31&lt;$D$8</formula>
    </cfRule>
    <cfRule type="expression" dxfId="35" priority="7">
      <formula>$D$31&gt;$D$8</formula>
    </cfRule>
    <cfRule type="cellIs" dxfId="34" priority="8" operator="greaterThan">
      <formula>0</formula>
    </cfRule>
  </conditionalFormatting>
  <conditionalFormatting sqref="E31">
    <cfRule type="expression" dxfId="33" priority="9">
      <formula>$E$31&lt;$E$8</formula>
    </cfRule>
    <cfRule type="expression" dxfId="32" priority="10">
      <formula>$E$31&gt;$E$8</formula>
    </cfRule>
    <cfRule type="cellIs" dxfId="31" priority="11" operator="greaterThan">
      <formula>0</formula>
    </cfRule>
  </conditionalFormatting>
  <conditionalFormatting sqref="F31">
    <cfRule type="expression" dxfId="30" priority="12">
      <formula>$F$31&lt;$F$8</formula>
    </cfRule>
    <cfRule type="expression" dxfId="29" priority="13">
      <formula>$F$31&gt;$F$8</formula>
    </cfRule>
    <cfRule type="cellIs" dxfId="28" priority="14" operator="greaterThan">
      <formula>0</formula>
    </cfRule>
  </conditionalFormatting>
  <dataValidations count="3">
    <dataValidation type="custom" errorStyle="warning" allowBlank="1" showInputMessage="1" showErrorMessage="1" errorTitle="Do not add up" sqref="J7:K7 D7:E7" xr:uid="{D017F701-3192-4F23-BD5D-C8021256417D}">
      <formula1>(D7+F7+G7)&lt;H7</formula1>
    </dataValidation>
    <dataValidation type="custom" errorStyle="warning" allowBlank="1" showInputMessage="1" showErrorMessage="1" errorTitle="Do not add up" sqref="I7 C7" xr:uid="{1F6C8E07-30A0-4876-9E8F-999BCA0C7D1D}">
      <formula1>(C7+D7+F7)&lt;G7</formula1>
    </dataValidation>
    <dataValidation type="custom" errorStyle="warning" allowBlank="1" showInputMessage="1" showErrorMessage="1" errorTitle="Do not add up" sqref="L7 F7" xr:uid="{6C585D54-56A0-4443-9C11-45FDAA285FFD}">
      <formula1>(F7+G7+H7)&lt;I7</formula1>
    </dataValidation>
  </dataValidation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04FA-BB49-4E48-9AE3-78C2B3A5EA20}">
  <dimension ref="A1:AA57"/>
  <sheetViews>
    <sheetView showZeros="0" topLeftCell="A28" zoomScale="70" zoomScaleNormal="7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128</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Summary'!C39</f>
        <v>PRM ENTER Y5 Target</v>
      </c>
      <c r="H7" s="92"/>
      <c r="I7" s="115"/>
      <c r="J7" s="115"/>
      <c r="K7" s="115"/>
      <c r="L7" s="115"/>
      <c r="M7" s="116" t="str">
        <f>'Data Summary'!F39</f>
        <v>PRM ENTER Y5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dFKRHzb1onV289gxtpUIeg7AcM9he0G1x/sEmRt1+/Ae9kNsBAfmRLYZKmNVWHSeeyMOqAk82YryMKiIiZ6aPw==" saltValue="joI0LKIl0a/6m9dGTakKwA==" spinCount="100000" sheet="1" objects="1" scenarios="1"/>
  <mergeCells count="12">
    <mergeCell ref="A1:B1"/>
    <mergeCell ref="D2:L3"/>
    <mergeCell ref="C5:G5"/>
    <mergeCell ref="I5:M5"/>
    <mergeCell ref="C13:G13"/>
    <mergeCell ref="I13:M13"/>
    <mergeCell ref="C26:G26"/>
    <mergeCell ref="I26:M26"/>
    <mergeCell ref="C34:G34"/>
    <mergeCell ref="I34:M34"/>
    <mergeCell ref="C39:G39"/>
    <mergeCell ref="I39:M39"/>
  </mergeCells>
  <conditionalFormatting sqref="G22">
    <cfRule type="expression" dxfId="27" priority="15">
      <formula>$G$22&gt;$G$8</formula>
    </cfRule>
    <cfRule type="expression" dxfId="26" priority="16">
      <formula>$G$22&lt;$G$8</formula>
    </cfRule>
  </conditionalFormatting>
  <conditionalFormatting sqref="D22">
    <cfRule type="expression" dxfId="25" priority="17">
      <formula>$D$22&lt;$D$8</formula>
    </cfRule>
    <cfRule type="expression" dxfId="24" priority="18">
      <formula>$D$22&gt;$D$8</formula>
    </cfRule>
    <cfRule type="cellIs" dxfId="23" priority="19" operator="greaterThan">
      <formula>0</formula>
    </cfRule>
  </conditionalFormatting>
  <conditionalFormatting sqref="E22">
    <cfRule type="expression" dxfId="22" priority="20">
      <formula>$E$22&lt;$E$8</formula>
    </cfRule>
    <cfRule type="expression" dxfId="21" priority="21">
      <formula>$E$22&gt;$E$8</formula>
    </cfRule>
    <cfRule type="cellIs" dxfId="20" priority="22" operator="greaterThan">
      <formula>0</formula>
    </cfRule>
  </conditionalFormatting>
  <conditionalFormatting sqref="F22">
    <cfRule type="expression" dxfId="19" priority="23">
      <formula>$F$22&lt;$F$8</formula>
    </cfRule>
    <cfRule type="expression" dxfId="18" priority="24">
      <formula>$F$22&gt;$F$8</formula>
    </cfRule>
    <cfRule type="cellIs" dxfId="17" priority="25" operator="greaterThan">
      <formula>0</formula>
    </cfRule>
  </conditionalFormatting>
  <conditionalFormatting sqref="C22">
    <cfRule type="expression" dxfId="16" priority="26">
      <formula>$C$22&lt;$C$8</formula>
    </cfRule>
    <cfRule type="expression" dxfId="15" priority="27">
      <formula>$C$22&gt;$C$8</formula>
    </cfRule>
    <cfRule type="cellIs" dxfId="14" priority="28" operator="greaterThan">
      <formula>0</formula>
    </cfRule>
  </conditionalFormatting>
  <conditionalFormatting sqref="G31">
    <cfRule type="expression" dxfId="13" priority="1">
      <formula>$G$31&gt;$G$8</formula>
    </cfRule>
    <cfRule type="expression" dxfId="12" priority="2">
      <formula>$G$31&lt;$G$8</formula>
    </cfRule>
  </conditionalFormatting>
  <conditionalFormatting sqref="C31">
    <cfRule type="expression" dxfId="11" priority="3">
      <formula>$C$31&lt;$C$8</formula>
    </cfRule>
    <cfRule type="expression" dxfId="10" priority="4">
      <formula>$C$31&gt;$C$8</formula>
    </cfRule>
    <cfRule type="cellIs" dxfId="9" priority="5" operator="greaterThan">
      <formula>0</formula>
    </cfRule>
  </conditionalFormatting>
  <conditionalFormatting sqref="D31">
    <cfRule type="expression" dxfId="8" priority="6">
      <formula>$D$31&lt;$D$8</formula>
    </cfRule>
    <cfRule type="expression" dxfId="7" priority="7">
      <formula>$D$31&gt;$D$8</formula>
    </cfRule>
    <cfRule type="cellIs" dxfId="6" priority="8" operator="greaterThan">
      <formula>0</formula>
    </cfRule>
  </conditionalFormatting>
  <conditionalFormatting sqref="E31">
    <cfRule type="expression" dxfId="5" priority="9">
      <formula>$E$31&lt;$E$8</formula>
    </cfRule>
    <cfRule type="expression" dxfId="4" priority="10">
      <formula>$E$31&gt;$E$8</formula>
    </cfRule>
    <cfRule type="cellIs" dxfId="3" priority="11" operator="greaterThan">
      <formula>0</formula>
    </cfRule>
  </conditionalFormatting>
  <conditionalFormatting sqref="F31">
    <cfRule type="expression" dxfId="2" priority="12">
      <formula>$F$31&lt;$F$8</formula>
    </cfRule>
    <cfRule type="expression" dxfId="1" priority="13">
      <formula>$F$31&gt;$F$8</formula>
    </cfRule>
    <cfRule type="cellIs" dxfId="0" priority="14" operator="greaterThan">
      <formula>0</formula>
    </cfRule>
  </conditionalFormatting>
  <dataValidations count="3">
    <dataValidation type="custom" errorStyle="warning" allowBlank="1" showInputMessage="1" showErrorMessage="1" errorTitle="Do not add up" sqref="L7 F7" xr:uid="{F656740B-0014-4A4E-84FC-E935E6032E2B}">
      <formula1>(F7+G7+H7)&lt;I7</formula1>
    </dataValidation>
    <dataValidation type="custom" errorStyle="warning" allowBlank="1" showInputMessage="1" showErrorMessage="1" errorTitle="Do not add up" sqref="I7 C7" xr:uid="{0F827994-88A1-495F-ADDC-F41E1C482E1E}">
      <formula1>(C7+D7+F7)&lt;G7</formula1>
    </dataValidation>
    <dataValidation type="custom" errorStyle="warning" allowBlank="1" showInputMessage="1" showErrorMessage="1" errorTitle="Do not add up" sqref="J7:K7 D7:E7" xr:uid="{6B47AFF8-46F2-43E5-8589-58AE5734D32F}">
      <formula1>(D7+F7+G7)&lt;H7</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F632-9139-4868-B6EC-88E809A77B89}">
  <dimension ref="A1:CF109"/>
  <sheetViews>
    <sheetView showZeros="0" zoomScale="70" zoomScaleNormal="70" workbookViewId="0">
      <selection activeCell="C3" sqref="C3:D3"/>
    </sheetView>
  </sheetViews>
  <sheetFormatPr defaultColWidth="8.77734375" defaultRowHeight="14.4" x14ac:dyDescent="0.3"/>
  <cols>
    <col min="1" max="1" width="11.21875" style="66" customWidth="1"/>
    <col min="2" max="2" width="44.21875" style="66" customWidth="1"/>
    <col min="3" max="3" width="25.77734375" style="66" bestFit="1" customWidth="1"/>
    <col min="4" max="4" width="27.109375" style="66" bestFit="1" customWidth="1"/>
    <col min="5" max="5" width="24.109375" style="66" bestFit="1" customWidth="1"/>
    <col min="6" max="6" width="24" style="66" bestFit="1" customWidth="1"/>
    <col min="7" max="7" width="27.109375" style="66" bestFit="1" customWidth="1"/>
    <col min="8" max="8" width="24.109375" style="66" customWidth="1"/>
    <col min="9" max="9" width="23" style="66" customWidth="1"/>
    <col min="10" max="10" width="27.77734375" style="66" customWidth="1"/>
    <col min="11" max="11" width="18.33203125" style="66" customWidth="1"/>
    <col min="12" max="12" width="23.33203125" style="66" customWidth="1"/>
    <col min="13" max="16384" width="8.77734375" style="66"/>
  </cols>
  <sheetData>
    <row r="1" spans="1:84" ht="14.55" customHeight="1" x14ac:dyDescent="0.3">
      <c r="A1" s="64"/>
      <c r="B1" s="64"/>
      <c r="C1" s="178" t="s">
        <v>28</v>
      </c>
      <c r="D1" s="179"/>
      <c r="E1" s="64"/>
      <c r="F1" s="64"/>
      <c r="G1" s="64"/>
      <c r="H1" s="67"/>
      <c r="I1" s="67"/>
      <c r="J1" s="64"/>
      <c r="K1" s="64"/>
      <c r="L1" s="64"/>
      <c r="M1" s="64"/>
      <c r="N1" s="64"/>
      <c r="CF1" s="69"/>
    </row>
    <row r="2" spans="1:84" ht="14.55" customHeight="1" x14ac:dyDescent="0.3">
      <c r="A2" s="64"/>
      <c r="B2" s="64"/>
      <c r="C2" s="180"/>
      <c r="D2" s="181"/>
      <c r="E2" s="64"/>
      <c r="F2" s="64"/>
      <c r="G2" s="64"/>
      <c r="H2" s="67"/>
      <c r="I2" s="67"/>
      <c r="J2" s="64"/>
      <c r="K2" s="64"/>
      <c r="L2" s="64"/>
      <c r="M2" s="64"/>
      <c r="N2" s="64"/>
      <c r="CF2" s="69"/>
    </row>
    <row r="3" spans="1:84" ht="66" customHeight="1" x14ac:dyDescent="0.3">
      <c r="A3" s="64"/>
      <c r="B3" s="64"/>
      <c r="C3" s="182" t="s">
        <v>86</v>
      </c>
      <c r="D3" s="183"/>
      <c r="E3" s="64"/>
      <c r="F3" s="64"/>
      <c r="G3" s="64"/>
      <c r="H3" s="67"/>
      <c r="I3" s="67"/>
      <c r="J3" s="64"/>
      <c r="K3" s="64"/>
      <c r="L3" s="64"/>
      <c r="M3" s="64"/>
      <c r="N3" s="64"/>
      <c r="CF3" s="69"/>
    </row>
    <row r="4" spans="1:84" ht="19.95" customHeight="1" x14ac:dyDescent="0.3">
      <c r="A4" s="64"/>
      <c r="B4" s="64"/>
      <c r="C4" s="155" t="s">
        <v>17</v>
      </c>
      <c r="D4" s="168"/>
      <c r="E4" s="68"/>
      <c r="F4" s="64"/>
      <c r="G4" s="64"/>
      <c r="H4" s="67"/>
      <c r="I4" s="67"/>
      <c r="J4" s="64"/>
      <c r="K4" s="64"/>
      <c r="L4" s="64"/>
      <c r="M4" s="64"/>
      <c r="N4" s="64"/>
      <c r="CF4" s="69"/>
    </row>
    <row r="5" spans="1:84" ht="19.95" customHeight="1" x14ac:dyDescent="0.3">
      <c r="A5" s="64"/>
      <c r="B5" s="64"/>
      <c r="C5" s="155" t="s">
        <v>16</v>
      </c>
      <c r="D5" s="169"/>
      <c r="E5" s="68"/>
      <c r="F5" s="64"/>
      <c r="G5" s="64"/>
      <c r="H5" s="67"/>
      <c r="I5" s="67"/>
      <c r="J5" s="64"/>
      <c r="K5" s="64"/>
      <c r="L5" s="64"/>
      <c r="M5" s="64"/>
      <c r="N5" s="64"/>
      <c r="CF5" s="69"/>
    </row>
    <row r="6" spans="1:84" ht="19.95" customHeight="1" x14ac:dyDescent="0.3">
      <c r="A6" s="64"/>
      <c r="B6" s="64"/>
      <c r="C6" s="155" t="s">
        <v>15</v>
      </c>
      <c r="D6" s="169"/>
      <c r="E6" s="68"/>
      <c r="F6" s="64"/>
      <c r="G6" s="64"/>
      <c r="H6" s="67"/>
      <c r="I6" s="67"/>
      <c r="J6" s="64"/>
      <c r="K6" s="64"/>
      <c r="L6" s="64"/>
      <c r="M6" s="64"/>
      <c r="N6" s="64"/>
      <c r="CF6" s="69"/>
    </row>
    <row r="7" spans="1:84" ht="19.95" customHeight="1" x14ac:dyDescent="0.3">
      <c r="A7" s="64"/>
      <c r="B7" s="64"/>
      <c r="C7" s="155" t="s">
        <v>18</v>
      </c>
      <c r="D7" s="169"/>
      <c r="E7" s="68"/>
      <c r="F7" s="64"/>
      <c r="G7" s="64"/>
      <c r="H7" s="67"/>
      <c r="I7" s="67"/>
      <c r="J7" s="64"/>
      <c r="K7" s="64"/>
      <c r="L7" s="64"/>
      <c r="M7" s="64"/>
      <c r="N7" s="64"/>
      <c r="CF7" s="69"/>
    </row>
    <row r="8" spans="1:84" ht="19.95" customHeight="1" x14ac:dyDescent="0.3">
      <c r="A8" s="64"/>
      <c r="B8" s="64"/>
      <c r="C8" s="155" t="s">
        <v>19</v>
      </c>
      <c r="D8" s="169"/>
      <c r="E8" s="68"/>
      <c r="F8" s="64"/>
      <c r="G8" s="64"/>
      <c r="H8" s="67"/>
      <c r="I8" s="67"/>
      <c r="J8" s="64"/>
      <c r="K8" s="64"/>
      <c r="L8" s="64"/>
      <c r="M8" s="64"/>
      <c r="N8" s="64"/>
      <c r="CF8" s="69"/>
    </row>
    <row r="9" spans="1:84" ht="31.05" customHeight="1" x14ac:dyDescent="0.3">
      <c r="A9" s="64"/>
      <c r="B9" s="64"/>
      <c r="C9" s="156" t="s">
        <v>79</v>
      </c>
      <c r="D9" s="170"/>
      <c r="E9" s="68"/>
      <c r="F9" s="64"/>
      <c r="G9" s="64"/>
      <c r="H9" s="67"/>
      <c r="I9" s="67"/>
      <c r="J9" s="64"/>
      <c r="K9" s="64"/>
      <c r="L9" s="64"/>
      <c r="M9" s="64"/>
      <c r="N9" s="64"/>
      <c r="CF9" s="69"/>
    </row>
    <row r="10" spans="1:84" x14ac:dyDescent="0.3">
      <c r="A10" s="64"/>
      <c r="B10" s="64"/>
      <c r="C10" s="64"/>
      <c r="D10" s="74"/>
      <c r="E10" s="64"/>
      <c r="F10" s="64"/>
      <c r="G10" s="64"/>
      <c r="H10" s="67"/>
      <c r="I10" s="67"/>
      <c r="J10" s="64"/>
      <c r="K10" s="64"/>
      <c r="L10" s="64"/>
      <c r="M10" s="64"/>
      <c r="N10" s="64"/>
      <c r="CF10" s="69"/>
    </row>
    <row r="11" spans="1:84" x14ac:dyDescent="0.3">
      <c r="A11" s="64"/>
      <c r="B11" s="64"/>
      <c r="C11" s="64"/>
      <c r="D11" s="70"/>
      <c r="E11" s="64"/>
      <c r="F11" s="64"/>
      <c r="G11" s="64"/>
      <c r="H11" s="67"/>
      <c r="I11" s="67"/>
      <c r="J11" s="64"/>
      <c r="K11" s="64"/>
      <c r="L11" s="64"/>
      <c r="M11" s="64"/>
      <c r="N11" s="64"/>
      <c r="CF11" s="69"/>
    </row>
    <row r="12" spans="1:84" customFormat="1" ht="23.4" x14ac:dyDescent="0.3">
      <c r="A12" s="184" t="s">
        <v>40</v>
      </c>
      <c r="B12" s="184"/>
      <c r="C12" s="185"/>
      <c r="D12" s="185"/>
      <c r="E12" s="185"/>
      <c r="F12" s="185"/>
      <c r="G12" s="185"/>
      <c r="H12" s="185"/>
      <c r="I12" s="67"/>
      <c r="J12" s="64"/>
      <c r="K12" s="64"/>
      <c r="L12" s="64"/>
      <c r="M12" s="64"/>
      <c r="N12" s="64"/>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row>
    <row r="13" spans="1:84" customFormat="1" ht="23.4" x14ac:dyDescent="0.3">
      <c r="A13" s="64"/>
      <c r="B13" s="64"/>
      <c r="C13" s="193" t="s">
        <v>13</v>
      </c>
      <c r="D13" s="189"/>
      <c r="E13" s="189"/>
      <c r="F13" s="189" t="s">
        <v>21</v>
      </c>
      <c r="G13" s="189"/>
      <c r="H13" s="189"/>
      <c r="I13" s="67"/>
      <c r="J13" s="64"/>
      <c r="K13" s="64"/>
      <c r="L13" s="64"/>
      <c r="M13" s="64"/>
      <c r="N13" s="64"/>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row>
    <row r="14" spans="1:84" customFormat="1" ht="42" customHeight="1" x14ac:dyDescent="0.3">
      <c r="A14" s="64"/>
      <c r="B14" s="64"/>
      <c r="C14" s="152" t="s">
        <v>131</v>
      </c>
      <c r="D14" s="153" t="s">
        <v>132</v>
      </c>
      <c r="E14" s="153" t="s">
        <v>37</v>
      </c>
      <c r="F14" s="153" t="s">
        <v>131</v>
      </c>
      <c r="G14" s="153" t="s">
        <v>132</v>
      </c>
      <c r="H14" s="154" t="s">
        <v>37</v>
      </c>
      <c r="I14" s="67"/>
      <c r="J14" s="64"/>
      <c r="K14" s="64"/>
      <c r="L14" s="64"/>
      <c r="M14" s="64"/>
      <c r="N14" s="64"/>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row>
    <row r="15" spans="1:84" customFormat="1" ht="18" x14ac:dyDescent="0.3">
      <c r="A15" s="64"/>
      <c r="B15" s="41" t="s">
        <v>101</v>
      </c>
      <c r="C15" s="145" t="s">
        <v>80</v>
      </c>
      <c r="D15" s="146">
        <f>SUM(D16:D19)</f>
        <v>0</v>
      </c>
      <c r="E15" s="190">
        <f>IFERROR(D15/C15,0)</f>
        <v>0</v>
      </c>
      <c r="F15" s="147" t="s">
        <v>80</v>
      </c>
      <c r="G15" s="148">
        <f>SUM(G16:G19)</f>
        <v>0</v>
      </c>
      <c r="H15" s="186">
        <f>IFERROR(G15/F15,0)</f>
        <v>0</v>
      </c>
      <c r="I15" s="142"/>
      <c r="J15" s="64"/>
      <c r="K15" s="64"/>
      <c r="L15" s="64"/>
      <c r="M15" s="64"/>
      <c r="N15" s="64"/>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row>
    <row r="16" spans="1:84" customFormat="1" ht="14.55" customHeight="1" x14ac:dyDescent="0.3">
      <c r="A16" s="64"/>
      <c r="B16" s="41" t="s">
        <v>97</v>
      </c>
      <c r="C16" s="149"/>
      <c r="D16" s="76">
        <f>'Y1 Q1'!$G$8</f>
        <v>0</v>
      </c>
      <c r="E16" s="191"/>
      <c r="F16" s="76"/>
      <c r="G16" s="76">
        <f>'Y1 Q1'!$M$8</f>
        <v>0</v>
      </c>
      <c r="H16" s="187"/>
      <c r="I16" s="142"/>
      <c r="J16" s="64"/>
      <c r="K16" s="64"/>
      <c r="L16" s="64"/>
      <c r="M16" s="64"/>
      <c r="N16" s="64"/>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row>
    <row r="17" spans="1:83" customFormat="1" ht="14.55" customHeight="1" x14ac:dyDescent="0.3">
      <c r="A17" s="64"/>
      <c r="B17" s="41" t="s">
        <v>98</v>
      </c>
      <c r="C17" s="149"/>
      <c r="D17" s="76">
        <f>'Y1 Q2'!$G$8</f>
        <v>0</v>
      </c>
      <c r="E17" s="191"/>
      <c r="F17" s="76"/>
      <c r="G17" s="76">
        <f>'Y1 Q2'!$M$8</f>
        <v>0</v>
      </c>
      <c r="H17" s="187"/>
      <c r="I17" s="142"/>
      <c r="J17" s="64"/>
      <c r="K17" s="64"/>
      <c r="L17" s="64"/>
      <c r="M17" s="64"/>
      <c r="N17" s="64"/>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row>
    <row r="18" spans="1:83" customFormat="1" ht="14.55" customHeight="1" x14ac:dyDescent="0.3">
      <c r="A18" s="64"/>
      <c r="B18" s="41" t="s">
        <v>99</v>
      </c>
      <c r="C18" s="149"/>
      <c r="D18" s="76">
        <f>'Y1 Q3'!$G$8</f>
        <v>0</v>
      </c>
      <c r="E18" s="191"/>
      <c r="F18" s="76"/>
      <c r="G18" s="76">
        <f>'Y1 Q3'!$M$8</f>
        <v>0</v>
      </c>
      <c r="H18" s="187"/>
      <c r="I18" s="142"/>
      <c r="J18" s="64"/>
      <c r="K18" s="64"/>
      <c r="L18" s="64"/>
      <c r="M18" s="64"/>
      <c r="N18" s="64"/>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row>
    <row r="19" spans="1:83" customFormat="1" ht="14.55" customHeight="1" x14ac:dyDescent="0.3">
      <c r="A19" s="72"/>
      <c r="B19" s="41" t="s">
        <v>100</v>
      </c>
      <c r="C19" s="150"/>
      <c r="D19" s="151">
        <f>'Y1 Q4'!$G$8</f>
        <v>0</v>
      </c>
      <c r="E19" s="192"/>
      <c r="F19" s="151"/>
      <c r="G19" s="151">
        <f>'Y1 Q4'!$M$8</f>
        <v>0</v>
      </c>
      <c r="H19" s="188"/>
      <c r="I19" s="143"/>
      <c r="J19" s="72"/>
      <c r="K19" s="72"/>
      <c r="L19" s="72"/>
      <c r="M19" s="72"/>
      <c r="N19" s="72"/>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row>
    <row r="20" spans="1:83" ht="7.05" customHeight="1" x14ac:dyDescent="0.3">
      <c r="A20" s="64"/>
      <c r="B20" s="71"/>
      <c r="C20" s="144"/>
      <c r="D20" s="144"/>
      <c r="E20" s="144"/>
      <c r="F20" s="144"/>
      <c r="G20" s="144"/>
      <c r="H20" s="144"/>
      <c r="I20" s="64"/>
      <c r="J20" s="64"/>
      <c r="K20" s="64"/>
      <c r="L20" s="64"/>
      <c r="M20" s="64"/>
      <c r="N20" s="64"/>
    </row>
    <row r="21" spans="1:83" customFormat="1" ht="15.45" customHeight="1" x14ac:dyDescent="0.3">
      <c r="A21" s="74"/>
      <c r="B21" s="41" t="s">
        <v>102</v>
      </c>
      <c r="C21" s="145" t="s">
        <v>81</v>
      </c>
      <c r="D21" s="146">
        <f>SUM(D22:D25)</f>
        <v>0</v>
      </c>
      <c r="E21" s="190">
        <f>IFERROR(D21/C21,0)</f>
        <v>0</v>
      </c>
      <c r="F21" s="147" t="s">
        <v>81</v>
      </c>
      <c r="G21" s="148">
        <f>SUM(G22:G25)</f>
        <v>0</v>
      </c>
      <c r="H21" s="186">
        <f>IFERROR(G21/F21,0)</f>
        <v>0</v>
      </c>
      <c r="I21" s="141"/>
      <c r="J21" s="74"/>
      <c r="K21" s="74"/>
      <c r="L21" s="74"/>
      <c r="M21" s="74"/>
      <c r="N21" s="74"/>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row>
    <row r="22" spans="1:83" customFormat="1" ht="14.55" customHeight="1" x14ac:dyDescent="0.3">
      <c r="A22" s="64"/>
      <c r="B22" s="41" t="s">
        <v>97</v>
      </c>
      <c r="C22" s="149"/>
      <c r="D22" s="76">
        <f>'Y2 Q1'!$G$8</f>
        <v>0</v>
      </c>
      <c r="E22" s="191"/>
      <c r="F22" s="76"/>
      <c r="G22" s="76">
        <f>'Y2 Q1'!$M$8</f>
        <v>0</v>
      </c>
      <c r="H22" s="187"/>
      <c r="I22" s="142"/>
      <c r="J22" s="64"/>
      <c r="K22" s="64"/>
      <c r="L22" s="64"/>
      <c r="M22" s="64"/>
      <c r="N22" s="64"/>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row>
    <row r="23" spans="1:83" customFormat="1" ht="14.55" customHeight="1" x14ac:dyDescent="0.3">
      <c r="A23" s="64"/>
      <c r="B23" s="41" t="s">
        <v>98</v>
      </c>
      <c r="C23" s="149"/>
      <c r="D23" s="76">
        <f>'Y2 Q2'!$G$8</f>
        <v>0</v>
      </c>
      <c r="E23" s="191"/>
      <c r="F23" s="76"/>
      <c r="G23" s="76">
        <f>'Y2 Q2'!$M$8</f>
        <v>0</v>
      </c>
      <c r="H23" s="187"/>
      <c r="I23" s="142"/>
      <c r="J23" s="64"/>
      <c r="K23" s="64"/>
      <c r="L23" s="64"/>
      <c r="M23" s="64"/>
      <c r="N23" s="64"/>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row>
    <row r="24" spans="1:83" customFormat="1" ht="14.55" customHeight="1" x14ac:dyDescent="0.3">
      <c r="A24" s="64"/>
      <c r="B24" s="41" t="s">
        <v>99</v>
      </c>
      <c r="C24" s="149"/>
      <c r="D24" s="76">
        <f>'Y2 Q3'!$G$8</f>
        <v>0</v>
      </c>
      <c r="E24" s="191"/>
      <c r="F24" s="76"/>
      <c r="G24" s="76">
        <f>'Y2 Q3'!$M$8</f>
        <v>0</v>
      </c>
      <c r="H24" s="187"/>
      <c r="I24" s="142"/>
      <c r="J24" s="64"/>
      <c r="K24" s="64"/>
      <c r="L24" s="64"/>
      <c r="M24" s="64"/>
      <c r="N24" s="64"/>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row>
    <row r="25" spans="1:83" customFormat="1" ht="14.55" customHeight="1" x14ac:dyDescent="0.3">
      <c r="A25" s="72"/>
      <c r="B25" s="41" t="s">
        <v>100</v>
      </c>
      <c r="C25" s="150"/>
      <c r="D25" s="151">
        <f>'Y2 Q4'!$G$8</f>
        <v>0</v>
      </c>
      <c r="E25" s="192"/>
      <c r="F25" s="151"/>
      <c r="G25" s="151">
        <f>'Y2 Q4'!$M$8</f>
        <v>0</v>
      </c>
      <c r="H25" s="188"/>
      <c r="I25" s="143"/>
      <c r="J25" s="72"/>
      <c r="K25" s="72"/>
      <c r="L25" s="72"/>
      <c r="M25" s="72"/>
      <c r="N25" s="72"/>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row>
    <row r="26" spans="1:83" ht="7.05" customHeight="1" x14ac:dyDescent="0.3">
      <c r="A26" s="64"/>
      <c r="B26" s="71"/>
      <c r="C26" s="144"/>
      <c r="D26" s="144"/>
      <c r="E26" s="144"/>
      <c r="F26" s="144"/>
      <c r="G26" s="144"/>
      <c r="H26" s="144"/>
      <c r="I26" s="64"/>
      <c r="J26" s="64"/>
      <c r="K26" s="64"/>
      <c r="L26" s="64"/>
      <c r="M26" s="64"/>
      <c r="N26" s="64"/>
    </row>
    <row r="27" spans="1:83" customFormat="1" ht="18" x14ac:dyDescent="0.3">
      <c r="A27" s="74"/>
      <c r="B27" s="41" t="s">
        <v>103</v>
      </c>
      <c r="C27" s="145" t="s">
        <v>84</v>
      </c>
      <c r="D27" s="146">
        <f>SUM(D28:D31)</f>
        <v>0</v>
      </c>
      <c r="E27" s="190">
        <f>IFERROR(D27/C27,0)</f>
        <v>0</v>
      </c>
      <c r="F27" s="147" t="s">
        <v>84</v>
      </c>
      <c r="G27" s="148">
        <f>SUM(G28:G31)</f>
        <v>0</v>
      </c>
      <c r="H27" s="186">
        <f>IFERROR(G27/F27,0)</f>
        <v>0</v>
      </c>
      <c r="I27" s="141"/>
      <c r="J27" s="74"/>
      <c r="K27" s="74"/>
      <c r="L27" s="74"/>
      <c r="M27" s="74"/>
      <c r="N27" s="74"/>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row>
    <row r="28" spans="1:83" customFormat="1" x14ac:dyDescent="0.3">
      <c r="A28" s="64"/>
      <c r="B28" s="41" t="s">
        <v>97</v>
      </c>
      <c r="C28" s="149"/>
      <c r="D28" s="76">
        <f>'Y3 Q1'!$G$8</f>
        <v>0</v>
      </c>
      <c r="E28" s="191"/>
      <c r="F28" s="76"/>
      <c r="G28" s="76">
        <f>'Y3 Q1'!$M$8</f>
        <v>0</v>
      </c>
      <c r="H28" s="187"/>
      <c r="I28" s="142"/>
      <c r="J28" s="64"/>
      <c r="K28" s="64"/>
      <c r="L28" s="64"/>
      <c r="M28" s="64"/>
      <c r="N28" s="64"/>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row>
    <row r="29" spans="1:83" customFormat="1" ht="14.55" customHeight="1" x14ac:dyDescent="0.3">
      <c r="A29" s="64"/>
      <c r="B29" s="41" t="s">
        <v>98</v>
      </c>
      <c r="C29" s="149"/>
      <c r="D29" s="76">
        <f>'Y3 Q2'!$G$8</f>
        <v>0</v>
      </c>
      <c r="E29" s="191"/>
      <c r="F29" s="76"/>
      <c r="G29" s="76">
        <f>'Y3 Q2'!$M$8</f>
        <v>0</v>
      </c>
      <c r="H29" s="187"/>
      <c r="I29" s="142"/>
      <c r="J29" s="64"/>
      <c r="K29" s="64"/>
      <c r="L29" s="64"/>
      <c r="M29" s="64"/>
      <c r="N29" s="64"/>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row>
    <row r="30" spans="1:83" customFormat="1" ht="14.55" customHeight="1" x14ac:dyDescent="0.3">
      <c r="A30" s="64"/>
      <c r="B30" s="41" t="s">
        <v>99</v>
      </c>
      <c r="C30" s="149"/>
      <c r="D30" s="76">
        <f>'Y3 Q3'!$G$8</f>
        <v>0</v>
      </c>
      <c r="E30" s="191"/>
      <c r="F30" s="76"/>
      <c r="G30" s="76">
        <f>'Y3 Q3'!$M$8</f>
        <v>0</v>
      </c>
      <c r="H30" s="187"/>
      <c r="I30" s="142"/>
      <c r="J30" s="64"/>
      <c r="K30" s="64"/>
      <c r="L30" s="64"/>
      <c r="M30" s="64"/>
      <c r="N30" s="64"/>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row>
    <row r="31" spans="1:83" customFormat="1" ht="14.55" customHeight="1" x14ac:dyDescent="0.3">
      <c r="A31" s="72"/>
      <c r="B31" s="41" t="s">
        <v>100</v>
      </c>
      <c r="C31" s="150"/>
      <c r="D31" s="151">
        <f>'Y3 Q4'!$G$8</f>
        <v>0</v>
      </c>
      <c r="E31" s="192"/>
      <c r="F31" s="151"/>
      <c r="G31" s="151">
        <f>'Y3 Q4'!$M$8</f>
        <v>0</v>
      </c>
      <c r="H31" s="188"/>
      <c r="I31" s="143"/>
      <c r="J31" s="72"/>
      <c r="K31" s="72"/>
      <c r="L31" s="72"/>
      <c r="M31" s="72"/>
      <c r="N31" s="72"/>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row>
    <row r="32" spans="1:83" ht="7.05" customHeight="1" x14ac:dyDescent="0.3">
      <c r="A32" s="64"/>
      <c r="B32" s="71"/>
      <c r="C32" s="144"/>
      <c r="D32" s="144"/>
      <c r="E32" s="144"/>
      <c r="F32" s="144"/>
      <c r="G32" s="144"/>
      <c r="H32" s="144"/>
      <c r="I32" s="64"/>
      <c r="J32" s="64"/>
      <c r="K32" s="64"/>
      <c r="L32" s="64"/>
      <c r="M32" s="64"/>
      <c r="N32" s="64"/>
    </row>
    <row r="33" spans="1:83" customFormat="1" ht="15.45" customHeight="1" x14ac:dyDescent="0.3">
      <c r="A33" s="74"/>
      <c r="B33" s="41" t="s">
        <v>104</v>
      </c>
      <c r="C33" s="145" t="s">
        <v>82</v>
      </c>
      <c r="D33" s="146">
        <f>SUM(D34:D37)</f>
        <v>0</v>
      </c>
      <c r="E33" s="190">
        <f>IFERROR(D33/C33,0)</f>
        <v>0</v>
      </c>
      <c r="F33" s="147" t="s">
        <v>82</v>
      </c>
      <c r="G33" s="148">
        <f>SUM(G34:G37)</f>
        <v>0</v>
      </c>
      <c r="H33" s="186">
        <f>IFERROR(G33/F33,0)</f>
        <v>0</v>
      </c>
      <c r="I33" s="141"/>
      <c r="J33" s="74"/>
      <c r="K33" s="74"/>
      <c r="L33" s="74"/>
      <c r="M33" s="74"/>
      <c r="N33" s="74"/>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row>
    <row r="34" spans="1:83" customFormat="1" ht="14.55" customHeight="1" x14ac:dyDescent="0.3">
      <c r="A34" s="64"/>
      <c r="B34" s="41" t="s">
        <v>97</v>
      </c>
      <c r="C34" s="149"/>
      <c r="D34" s="76">
        <f>'Y4 Q1'!$G$8</f>
        <v>0</v>
      </c>
      <c r="E34" s="191"/>
      <c r="F34" s="76"/>
      <c r="G34" s="76">
        <f>'Y4 Q1'!$M$8</f>
        <v>0</v>
      </c>
      <c r="H34" s="187"/>
      <c r="I34" s="142"/>
      <c r="J34" s="64"/>
      <c r="K34" s="64"/>
      <c r="L34" s="64"/>
      <c r="M34" s="64"/>
      <c r="N34" s="64"/>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row>
    <row r="35" spans="1:83" customFormat="1" ht="14.55" customHeight="1" x14ac:dyDescent="0.3">
      <c r="A35" s="64"/>
      <c r="B35" s="41" t="s">
        <v>98</v>
      </c>
      <c r="C35" s="149"/>
      <c r="D35" s="76">
        <f>'Y4 Q2'!$G$8</f>
        <v>0</v>
      </c>
      <c r="E35" s="191"/>
      <c r="F35" s="76"/>
      <c r="G35" s="76">
        <f>'Y4 Q2'!$M$8</f>
        <v>0</v>
      </c>
      <c r="H35" s="187"/>
      <c r="I35" s="142"/>
      <c r="J35" s="64"/>
      <c r="K35" s="64"/>
      <c r="L35" s="64"/>
      <c r="M35" s="64"/>
      <c r="N35" s="64"/>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row>
    <row r="36" spans="1:83" customFormat="1" ht="14.55" customHeight="1" x14ac:dyDescent="0.3">
      <c r="A36" s="64"/>
      <c r="B36" s="41" t="s">
        <v>99</v>
      </c>
      <c r="C36" s="149"/>
      <c r="D36" s="76">
        <f>'Y4 Q3'!$G$8</f>
        <v>0</v>
      </c>
      <c r="E36" s="191"/>
      <c r="F36" s="76"/>
      <c r="G36" s="76">
        <f>'Y4 Q3'!$M$8</f>
        <v>0</v>
      </c>
      <c r="H36" s="187"/>
      <c r="I36" s="142"/>
      <c r="J36" s="64"/>
      <c r="K36" s="64"/>
      <c r="L36" s="64"/>
      <c r="M36" s="64"/>
      <c r="N36" s="64"/>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row>
    <row r="37" spans="1:83" customFormat="1" ht="14.55" customHeight="1" x14ac:dyDescent="0.3">
      <c r="A37" s="64"/>
      <c r="B37" s="41" t="s">
        <v>100</v>
      </c>
      <c r="C37" s="150"/>
      <c r="D37" s="151">
        <f>'Y4 Q4'!$G$8</f>
        <v>0</v>
      </c>
      <c r="E37" s="192"/>
      <c r="F37" s="151"/>
      <c r="G37" s="151">
        <f>'Y4 Q4'!$M$8</f>
        <v>0</v>
      </c>
      <c r="H37" s="188"/>
      <c r="I37" s="143"/>
      <c r="J37" s="64"/>
      <c r="K37" s="64"/>
      <c r="L37" s="64"/>
      <c r="M37" s="64"/>
      <c r="N37" s="64"/>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row>
    <row r="38" spans="1:83" customFormat="1" ht="7.05" customHeight="1" x14ac:dyDescent="0.3">
      <c r="A38" s="64"/>
      <c r="B38" s="71"/>
      <c r="C38" s="144"/>
      <c r="D38" s="144"/>
      <c r="E38" s="144"/>
      <c r="F38" s="144"/>
      <c r="G38" s="144"/>
      <c r="H38" s="144"/>
      <c r="I38" s="64"/>
      <c r="J38" s="64"/>
      <c r="K38" s="64"/>
      <c r="L38" s="64"/>
      <c r="M38" s="64"/>
      <c r="N38" s="64"/>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row>
    <row r="39" spans="1:83" customFormat="1" ht="15.45" customHeight="1" x14ac:dyDescent="0.3">
      <c r="A39" s="74"/>
      <c r="B39" s="41" t="s">
        <v>119</v>
      </c>
      <c r="C39" s="145" t="s">
        <v>120</v>
      </c>
      <c r="D39" s="146">
        <f>SUM(D40:D43)</f>
        <v>0</v>
      </c>
      <c r="E39" s="190">
        <f>IFERROR(D39/C39,0)</f>
        <v>0</v>
      </c>
      <c r="F39" s="147" t="s">
        <v>120</v>
      </c>
      <c r="G39" s="148">
        <f>SUM(G40:G43)</f>
        <v>0</v>
      </c>
      <c r="H39" s="186">
        <f>IFERROR(G39/F39,0)</f>
        <v>0</v>
      </c>
      <c r="I39" s="141"/>
      <c r="J39" s="74"/>
      <c r="K39" s="74"/>
      <c r="L39" s="74"/>
      <c r="M39" s="74"/>
      <c r="N39" s="74"/>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row>
    <row r="40" spans="1:83" customFormat="1" ht="14.55" customHeight="1" x14ac:dyDescent="0.3">
      <c r="A40" s="64"/>
      <c r="B40" s="41" t="s">
        <v>97</v>
      </c>
      <c r="C40" s="149"/>
      <c r="D40" s="76">
        <f>'Y5 Q1'!$G$8</f>
        <v>0</v>
      </c>
      <c r="E40" s="191"/>
      <c r="F40" s="76"/>
      <c r="G40" s="76">
        <f>'Y5 Q1'!$M$8</f>
        <v>0</v>
      </c>
      <c r="H40" s="187"/>
      <c r="I40" s="142"/>
      <c r="J40" s="64"/>
      <c r="K40" s="64"/>
      <c r="L40" s="64"/>
      <c r="M40" s="64"/>
      <c r="N40" s="64"/>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row>
    <row r="41" spans="1:83" customFormat="1" ht="14.55" customHeight="1" x14ac:dyDescent="0.3">
      <c r="A41" s="64"/>
      <c r="B41" s="41" t="s">
        <v>98</v>
      </c>
      <c r="C41" s="149"/>
      <c r="D41" s="76">
        <f>'Y5 Q2'!$G$8</f>
        <v>0</v>
      </c>
      <c r="E41" s="191"/>
      <c r="F41" s="76"/>
      <c r="G41" s="76">
        <f>'Y5 Q2'!$M$8</f>
        <v>0</v>
      </c>
      <c r="H41" s="187"/>
      <c r="I41" s="142"/>
      <c r="J41" s="64"/>
      <c r="K41" s="64"/>
      <c r="L41" s="64"/>
      <c r="M41" s="64"/>
      <c r="N41" s="64"/>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row>
    <row r="42" spans="1:83" customFormat="1" ht="14.55" customHeight="1" x14ac:dyDescent="0.3">
      <c r="A42" s="64"/>
      <c r="B42" s="41" t="s">
        <v>99</v>
      </c>
      <c r="C42" s="149"/>
      <c r="D42" s="76">
        <f>'Y5 Q3'!$G$8</f>
        <v>0</v>
      </c>
      <c r="E42" s="191"/>
      <c r="F42" s="76"/>
      <c r="G42" s="76">
        <f>'Y5 Q3'!$M$8</f>
        <v>0</v>
      </c>
      <c r="H42" s="187"/>
      <c r="I42" s="142"/>
      <c r="J42" s="64"/>
      <c r="K42" s="64"/>
      <c r="L42" s="64"/>
      <c r="M42" s="64"/>
      <c r="N42" s="64"/>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row>
    <row r="43" spans="1:83" customFormat="1" ht="14.55" customHeight="1" x14ac:dyDescent="0.3">
      <c r="A43" s="64"/>
      <c r="B43" s="41" t="s">
        <v>100</v>
      </c>
      <c r="C43" s="150"/>
      <c r="D43" s="151">
        <f>'Y5 Q4'!$G$8</f>
        <v>0</v>
      </c>
      <c r="E43" s="192"/>
      <c r="F43" s="151"/>
      <c r="G43" s="151">
        <f>'Y5 Q4'!$M$8</f>
        <v>0</v>
      </c>
      <c r="H43" s="188"/>
      <c r="I43" s="143"/>
      <c r="J43" s="64"/>
      <c r="K43" s="64"/>
      <c r="L43" s="64"/>
      <c r="M43" s="64"/>
      <c r="N43" s="64"/>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row>
    <row r="44" spans="1:83" customFormat="1" ht="7.05" customHeight="1" x14ac:dyDescent="0.3">
      <c r="A44" s="64"/>
      <c r="B44" s="71"/>
      <c r="C44" s="144"/>
      <c r="D44" s="144"/>
      <c r="E44" s="144"/>
      <c r="F44" s="144"/>
      <c r="G44" s="144"/>
      <c r="H44" s="144"/>
      <c r="I44" s="64"/>
      <c r="J44" s="64"/>
      <c r="K44" s="64"/>
      <c r="L44" s="64"/>
      <c r="M44" s="64"/>
      <c r="N44" s="64"/>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row>
    <row r="45" spans="1:83" s="40" customFormat="1" ht="15.6" x14ac:dyDescent="0.3">
      <c r="A45" s="64"/>
      <c r="B45" s="42" t="s">
        <v>27</v>
      </c>
      <c r="C45" s="138">
        <f>SUM(C33,C27,C21,C15, C39)</f>
        <v>0</v>
      </c>
      <c r="D45" s="139">
        <f>SUM(D33,D27,D21,D15, D39)</f>
        <v>0</v>
      </c>
      <c r="E45" s="172">
        <f>IFERROR(D45/C45,0)</f>
        <v>0</v>
      </c>
      <c r="F45" s="139">
        <f>SUM(F33,F27,F21,F15, F39)</f>
        <v>0</v>
      </c>
      <c r="G45" s="139">
        <f>SUM(G33,G27,G21,G15, G39)</f>
        <v>0</v>
      </c>
      <c r="H45" s="140">
        <f>IFERROR(G45/F45,0)</f>
        <v>0</v>
      </c>
      <c r="I45" s="137"/>
      <c r="J45" s="64"/>
      <c r="K45" s="64"/>
      <c r="L45" s="64"/>
      <c r="M45" s="64"/>
      <c r="N45" s="64"/>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row>
    <row r="46" spans="1:83" customFormat="1" x14ac:dyDescent="0.3">
      <c r="A46" s="64"/>
      <c r="B46" s="64"/>
      <c r="C46" s="74"/>
      <c r="D46" s="74"/>
      <c r="E46" s="74"/>
      <c r="F46" s="74"/>
      <c r="G46" s="74"/>
      <c r="H46" s="74"/>
      <c r="I46" s="64"/>
      <c r="J46" s="64"/>
      <c r="K46" s="64"/>
      <c r="L46" s="64"/>
      <c r="M46" s="64"/>
      <c r="N46" s="64"/>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row>
    <row r="47" spans="1:83" customFormat="1" ht="23.55" customHeight="1" x14ac:dyDescent="0.3">
      <c r="A47" s="194" t="s">
        <v>38</v>
      </c>
      <c r="B47" s="195"/>
      <c r="C47" s="195"/>
      <c r="D47" s="195"/>
      <c r="E47" s="195"/>
      <c r="F47" s="195"/>
      <c r="G47" s="195"/>
      <c r="H47" s="195"/>
      <c r="I47" s="195"/>
      <c r="J47" s="195"/>
      <c r="K47" s="195"/>
      <c r="L47" s="196"/>
      <c r="M47" s="64"/>
      <c r="N47" s="64"/>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row>
    <row r="48" spans="1:83" customFormat="1" ht="29.55" customHeight="1" x14ac:dyDescent="0.3">
      <c r="A48" s="64"/>
      <c r="B48" s="77"/>
      <c r="C48" s="175" t="s">
        <v>13</v>
      </c>
      <c r="D48" s="175"/>
      <c r="E48" s="175"/>
      <c r="F48" s="175"/>
      <c r="G48" s="176"/>
      <c r="H48" s="177" t="s">
        <v>21</v>
      </c>
      <c r="I48" s="175"/>
      <c r="J48" s="175"/>
      <c r="K48" s="175"/>
      <c r="L48" s="176"/>
      <c r="M48" s="64"/>
      <c r="N48" s="64"/>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row>
    <row r="49" spans="1:83" customFormat="1" ht="25.5" customHeight="1" x14ac:dyDescent="0.3">
      <c r="A49" s="64"/>
      <c r="B49" s="64"/>
      <c r="C49" s="82" t="s">
        <v>11</v>
      </c>
      <c r="D49" s="83" t="s">
        <v>12</v>
      </c>
      <c r="E49" s="83" t="s">
        <v>55</v>
      </c>
      <c r="F49" s="83" t="s">
        <v>71</v>
      </c>
      <c r="G49" s="83" t="s">
        <v>27</v>
      </c>
      <c r="H49" s="82" t="s">
        <v>11</v>
      </c>
      <c r="I49" s="83" t="s">
        <v>12</v>
      </c>
      <c r="J49" s="83" t="s">
        <v>55</v>
      </c>
      <c r="K49" s="83" t="s">
        <v>71</v>
      </c>
      <c r="L49" s="83" t="s">
        <v>27</v>
      </c>
      <c r="M49" s="64"/>
      <c r="N49" s="64"/>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row>
    <row r="50" spans="1:83" customFormat="1" ht="15.6" x14ac:dyDescent="0.3">
      <c r="A50" s="64"/>
      <c r="B50" s="84" t="s">
        <v>22</v>
      </c>
      <c r="C50" s="129">
        <f xml:space="preserve"> SUM('Y1 Q1'!C15,'Y1 Q2'!C15,'Y1 Q3'!C15,'Y1 Q4'!C15,'Y2 Q1'!C15,'Y2 Q2'!C15,'Y2 Q3'!C15,'Y2 Q4'!C15,'Y3 Q1'!C15,'Y3 Q2'!C15,'Y3 Q3'!C15,'Y3 Q4'!C15,'Y4 Q1'!C15,'Y4 Q2'!C15,'Y4 Q3'!C15,'Y4 Q4'!C15, 'Y5 Q1'!C15,'Y5 Q2'!C15,'Y5 Q3'!C15,'Y5 Q4'!C15)</f>
        <v>0</v>
      </c>
      <c r="D50" s="130">
        <f xml:space="preserve"> SUM('Y1 Q1'!D15,'Y1 Q2'!D15,'Y1 Q3'!D15,'Y1 Q4'!D15,'Y2 Q1'!D15,'Y2 Q2'!D15,'Y2 Q3'!D15,'Y2 Q4'!D15,'Y3 Q1'!D15,'Y3 Q2'!D15,'Y3 Q3'!D15,'Y3 Q4'!D15,'Y4 Q1'!D15,'Y4 Q2'!D15,'Y4 Q3'!D15,'Y4 Q4'!D15, 'Y5 Q1'!D15,'Y5 Q2'!D15,'Y5 Q3'!D15,'Y5 Q4'!D15)</f>
        <v>0</v>
      </c>
      <c r="E50" s="130">
        <f xml:space="preserve"> SUM('Y1 Q1'!E15,'Y1 Q2'!E15,'Y1 Q3'!E15,'Y1 Q4'!E15,'Y2 Q1'!E15,'Y2 Q2'!E15,'Y2 Q3'!E15,'Y2 Q4'!E15,'Y3 Q1'!E15,'Y3 Q2'!E15,'Y3 Q3'!E15,'Y3 Q4'!E15,'Y4 Q1'!E15,'Y4 Q2'!E15,'Y4 Q3'!E15,'Y4 Q4'!E15, 'Y5 Q1'!E15,'Y5 Q2'!E15,'Y5 Q3'!E15,'Y5 Q4'!E15)</f>
        <v>0</v>
      </c>
      <c r="F50" s="130">
        <f xml:space="preserve"> SUM('Y1 Q1'!F15,'Y1 Q2'!F15,'Y1 Q3'!F15,'Y1 Q4'!F15,'Y2 Q1'!F15,'Y2 Q2'!F15,'Y2 Q3'!F15,'Y2 Q4'!F15,'Y3 Q1'!F15,'Y3 Q2'!F15,'Y3 Q3'!F15,'Y3 Q4'!F15,'Y4 Q1'!F15,'Y4 Q2'!F15,'Y4 Q3'!F15,'Y4 Q4'!F15, 'Y5 Q1'!F15,'Y5 Q2'!F15,'Y5 Q3'!F15,'Y5 Q4'!F15)</f>
        <v>0</v>
      </c>
      <c r="G50" s="130">
        <f>SUM(C50:F50)</f>
        <v>0</v>
      </c>
      <c r="H50" s="130">
        <f xml:space="preserve"> SUM('Y1 Q1'!I15,'Y1 Q2'!I15,'Y1 Q3'!I15,'Y1 Q4'!I15,'Y2 Q1'!I15,'Y2 Q2'!I15,'Y2 Q3'!I15,'Y2 Q4'!I15,'Y3 Q1'!I15,'Y3 Q2'!I15,'Y3 Q3'!I15,'Y3 Q4'!I15,'Y4 Q1'!I15,'Y4 Q2'!I15,'Y4 Q3'!I15,'Y4 Q4'!I15, 'Y5 Q1'!I15,'Y5 Q2'!I15,'Y5 Q3'!I15,'Y5 Q4'!I15)</f>
        <v>0</v>
      </c>
      <c r="I50" s="130">
        <f xml:space="preserve"> SUM('Y1 Q1'!J15,'Y1 Q2'!J15,'Y1 Q3'!J15,'Y1 Q4'!J15,'Y2 Q1'!J15,'Y2 Q2'!J15,'Y2 Q3'!J15,'Y2 Q4'!J15,'Y3 Q1'!J15,'Y3 Q2'!J15,'Y3 Q3'!J15,'Y3 Q4'!J15,'Y4 Q1'!J15,'Y4 Q2'!J15,'Y4 Q3'!J15,'Y4 Q4'!J15, 'Y5 Q1'!J15,'Y5 Q2'!J15,'Y5 Q3'!J15,'Y5 Q4'!J15)</f>
        <v>0</v>
      </c>
      <c r="J50" s="130">
        <f xml:space="preserve"> SUM('Y1 Q1'!K15,'Y1 Q2'!K15,'Y1 Q3'!K15,'Y1 Q4'!K15,'Y2 Q1'!K15,'Y2 Q2'!K15,'Y2 Q3'!K15,'Y2 Q4'!K15,'Y3 Q1'!K15,'Y3 Q2'!K15,'Y3 Q3'!K15,'Y3 Q4'!K15,'Y4 Q1'!K15,'Y4 Q2'!K15,'Y4 Q3'!K15,'Y4 Q4'!K15, 'Y5 Q1'!K15,'Y5 Q2'!K15,'Y5 Q3'!K15,'Y5 Q4'!K15)</f>
        <v>0</v>
      </c>
      <c r="K50" s="130">
        <f xml:space="preserve"> SUM('Y1 Q1'!L15,'Y1 Q2'!L15,'Y1 Q3'!L15,'Y1 Q4'!L15,'Y2 Q1'!L15,'Y2 Q2'!L15,'Y2 Q3'!L15,'Y2 Q4'!L15,'Y3 Q1'!L15,'Y3 Q2'!L15,'Y3 Q3'!L15,'Y3 Q4'!L15,'Y4 Q1'!L15,'Y4 Q2'!L15,'Y4 Q3'!L15,'Y4 Q4'!L15, 'Y5 Q1'!L15,'Y5 Q2'!L15,'Y5 Q3'!L15,'Y5 Q4'!L15)</f>
        <v>0</v>
      </c>
      <c r="L50" s="131">
        <f>SUM(H50:K50)</f>
        <v>0</v>
      </c>
      <c r="M50" s="68"/>
      <c r="N50" s="64"/>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row>
    <row r="51" spans="1:83" customFormat="1" ht="15.6" x14ac:dyDescent="0.3">
      <c r="A51" s="64"/>
      <c r="B51" s="84" t="s">
        <v>5</v>
      </c>
      <c r="C51" s="132">
        <f xml:space="preserve"> SUM('Y1 Q1'!C16,'Y1 Q2'!C16,'Y1 Q3'!C16,'Y1 Q4'!C16,'Y2 Q1'!C16,'Y2 Q2'!C16,'Y2 Q3'!C16,'Y2 Q4'!C16,'Y3 Q1'!C16,'Y3 Q2'!C16,'Y3 Q3'!C16,'Y3 Q4'!C16,'Y4 Q1'!C16,'Y4 Q2'!C16,'Y4 Q3'!C16,'Y4 Q4'!C16, 'Y5 Q1'!C16,'Y5 Q2'!C16,'Y5 Q3'!C16,'Y5 Q4'!C16)</f>
        <v>0</v>
      </c>
      <c r="D51" s="78">
        <f xml:space="preserve"> SUM('Y1 Q1'!D16,'Y1 Q2'!D16,'Y1 Q3'!D16,'Y1 Q4'!D16,'Y2 Q1'!D16,'Y2 Q2'!D16,'Y2 Q3'!D16,'Y2 Q4'!D16,'Y3 Q1'!D16,'Y3 Q2'!D16,'Y3 Q3'!D16,'Y3 Q4'!D16,'Y4 Q1'!D16,'Y4 Q2'!D16,'Y4 Q3'!D16,'Y4 Q4'!D16, 'Y5 Q1'!D16,'Y5 Q2'!D16,'Y5 Q3'!D16,'Y5 Q4'!D16)</f>
        <v>0</v>
      </c>
      <c r="E51" s="78">
        <f xml:space="preserve"> SUM('Y1 Q1'!E16,'Y1 Q2'!E16,'Y1 Q3'!E16,'Y1 Q4'!E16,'Y2 Q1'!E16,'Y2 Q2'!E16,'Y2 Q3'!E16,'Y2 Q4'!E16,'Y3 Q1'!E16,'Y3 Q2'!E16,'Y3 Q3'!E16,'Y3 Q4'!E16,'Y4 Q1'!E16,'Y4 Q2'!E16,'Y4 Q3'!E16,'Y4 Q4'!E16, 'Y5 Q1'!E16,'Y5 Q2'!E16,'Y5 Q3'!E16,'Y5 Q4'!E16)</f>
        <v>0</v>
      </c>
      <c r="F51" s="78">
        <f xml:space="preserve"> SUM('Y1 Q1'!F16,'Y1 Q2'!F16,'Y1 Q3'!F16,'Y1 Q4'!F16,'Y2 Q1'!F16,'Y2 Q2'!F16,'Y2 Q3'!F16,'Y2 Q4'!F16,'Y3 Q1'!F16,'Y3 Q2'!F16,'Y3 Q3'!F16,'Y3 Q4'!F16,'Y4 Q1'!F16,'Y4 Q2'!F16,'Y4 Q3'!F16,'Y4 Q4'!F16, 'Y5 Q1'!F16,'Y5 Q2'!F16,'Y5 Q3'!F16,'Y5 Q4'!F16)</f>
        <v>0</v>
      </c>
      <c r="G51" s="78">
        <f t="shared" ref="G51:G56" si="0">SUM(C51:F51)</f>
        <v>0</v>
      </c>
      <c r="H51" s="78">
        <f xml:space="preserve"> SUM('Y1 Q1'!I16,'Y1 Q2'!I16,'Y1 Q3'!I16,'Y1 Q4'!I16,'Y2 Q1'!I16,'Y2 Q2'!I16,'Y2 Q3'!I16,'Y2 Q4'!I16,'Y3 Q1'!I16,'Y3 Q2'!I16,'Y3 Q3'!I16,'Y3 Q4'!I16,'Y4 Q1'!I16,'Y4 Q2'!I16,'Y4 Q3'!I16,'Y4 Q4'!I16, 'Y5 Q1'!I16,'Y5 Q2'!I16,'Y5 Q3'!I16,'Y5 Q4'!I16)</f>
        <v>0</v>
      </c>
      <c r="I51" s="78">
        <f xml:space="preserve"> SUM('Y1 Q1'!J16,'Y1 Q2'!J16,'Y1 Q3'!J16,'Y1 Q4'!J16,'Y2 Q1'!J16,'Y2 Q2'!J16,'Y2 Q3'!J16,'Y2 Q4'!J16,'Y3 Q1'!J16,'Y3 Q2'!J16,'Y3 Q3'!J16,'Y3 Q4'!J16,'Y4 Q1'!J16,'Y4 Q2'!J16,'Y4 Q3'!J16,'Y4 Q4'!J16, 'Y5 Q1'!J16,'Y5 Q2'!J16,'Y5 Q3'!J16,'Y5 Q4'!J16)</f>
        <v>0</v>
      </c>
      <c r="J51" s="78">
        <f xml:space="preserve"> SUM('Y1 Q1'!K16,'Y1 Q2'!K16,'Y1 Q3'!K16,'Y1 Q4'!K16,'Y2 Q1'!K16,'Y2 Q2'!K16,'Y2 Q3'!K16,'Y2 Q4'!K16,'Y3 Q1'!K16,'Y3 Q2'!K16,'Y3 Q3'!K16,'Y3 Q4'!K16,'Y4 Q1'!K16,'Y4 Q2'!K16,'Y4 Q3'!K16,'Y4 Q4'!K16, 'Y5 Q1'!K16,'Y5 Q2'!K16,'Y5 Q3'!K16,'Y5 Q4'!K16)</f>
        <v>0</v>
      </c>
      <c r="K51" s="78">
        <f xml:space="preserve"> SUM('Y1 Q1'!L16,'Y1 Q2'!L16,'Y1 Q3'!L16,'Y1 Q4'!L16,'Y2 Q1'!L16,'Y2 Q2'!L16,'Y2 Q3'!L16,'Y2 Q4'!L16,'Y3 Q1'!L16,'Y3 Q2'!L16,'Y3 Q3'!L16,'Y3 Q4'!L16,'Y4 Q1'!L16,'Y4 Q2'!L16,'Y4 Q3'!L16,'Y4 Q4'!L16, 'Y5 Q1'!L16,'Y5 Q2'!L16,'Y5 Q3'!L16,'Y5 Q4'!L16)</f>
        <v>0</v>
      </c>
      <c r="L51" s="122">
        <f>SUM(H51:K51)</f>
        <v>0</v>
      </c>
      <c r="M51" s="68"/>
      <c r="N51" s="64"/>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row>
    <row r="52" spans="1:83" customFormat="1" ht="15.6" x14ac:dyDescent="0.3">
      <c r="A52" s="64"/>
      <c r="B52" s="84" t="s">
        <v>7</v>
      </c>
      <c r="C52" s="132">
        <f xml:space="preserve"> SUM('Y1 Q1'!C17,'Y1 Q2'!C17,'Y1 Q3'!C17,'Y1 Q4'!C17,'Y2 Q1'!C17,'Y2 Q2'!C17,'Y2 Q3'!C17,'Y2 Q4'!C17,'Y3 Q1'!C17,'Y3 Q2'!C17,'Y3 Q3'!C17,'Y3 Q4'!C17,'Y4 Q1'!C17,'Y4 Q2'!C17,'Y4 Q3'!C17,'Y4 Q4'!C17, 'Y5 Q1'!C17,'Y5 Q2'!C17,'Y5 Q3'!C17,'Y5 Q4'!C17)</f>
        <v>0</v>
      </c>
      <c r="D52" s="78">
        <f xml:space="preserve"> SUM('Y1 Q1'!D17,'Y1 Q2'!D17,'Y1 Q3'!D17,'Y1 Q4'!D17,'Y2 Q1'!D17,'Y2 Q2'!D17,'Y2 Q3'!D17,'Y2 Q4'!D17,'Y3 Q1'!D17,'Y3 Q2'!D17,'Y3 Q3'!D17,'Y3 Q4'!D17,'Y4 Q1'!D17,'Y4 Q2'!D17,'Y4 Q3'!D17,'Y4 Q4'!D17, 'Y5 Q1'!D17,'Y5 Q2'!D17,'Y5 Q3'!D17,'Y5 Q4'!D17)</f>
        <v>0</v>
      </c>
      <c r="E52" s="78">
        <f xml:space="preserve"> SUM('Y1 Q1'!E17,'Y1 Q2'!E17,'Y1 Q3'!E17,'Y1 Q4'!E17,'Y2 Q1'!E17,'Y2 Q2'!E17,'Y2 Q3'!E17,'Y2 Q4'!E17,'Y3 Q1'!E17,'Y3 Q2'!E17,'Y3 Q3'!E17,'Y3 Q4'!E17,'Y4 Q1'!E17,'Y4 Q2'!E17,'Y4 Q3'!E17,'Y4 Q4'!E17, 'Y5 Q1'!E17,'Y5 Q2'!E17,'Y5 Q3'!E17,'Y5 Q4'!E17)</f>
        <v>0</v>
      </c>
      <c r="F52" s="78">
        <f xml:space="preserve"> SUM('Y1 Q1'!F17,'Y1 Q2'!F17,'Y1 Q3'!F17,'Y1 Q4'!F17,'Y2 Q1'!F17,'Y2 Q2'!F17,'Y2 Q3'!F17,'Y2 Q4'!F17,'Y3 Q1'!F17,'Y3 Q2'!F17,'Y3 Q3'!F17,'Y3 Q4'!F17,'Y4 Q1'!F17,'Y4 Q2'!F17,'Y4 Q3'!F17,'Y4 Q4'!F17, 'Y5 Q1'!F17,'Y5 Q2'!F17,'Y5 Q3'!F17,'Y5 Q4'!F17)</f>
        <v>0</v>
      </c>
      <c r="G52" s="78">
        <f t="shared" si="0"/>
        <v>0</v>
      </c>
      <c r="H52" s="78">
        <f xml:space="preserve"> SUM('Y1 Q1'!I17,'Y1 Q2'!I17,'Y1 Q3'!I17,'Y1 Q4'!I17,'Y2 Q1'!I17,'Y2 Q2'!I17,'Y2 Q3'!I17,'Y2 Q4'!I17,'Y3 Q1'!I17,'Y3 Q2'!I17,'Y3 Q3'!I17,'Y3 Q4'!I17,'Y4 Q1'!I17,'Y4 Q2'!I17,'Y4 Q3'!I17,'Y4 Q4'!I17, 'Y5 Q1'!I17,'Y5 Q2'!I17,'Y5 Q3'!I17,'Y5 Q4'!I17)</f>
        <v>0</v>
      </c>
      <c r="I52" s="78">
        <f xml:space="preserve"> SUM('Y1 Q1'!J17,'Y1 Q2'!J17,'Y1 Q3'!J17,'Y1 Q4'!J17,'Y2 Q1'!J17,'Y2 Q2'!J17,'Y2 Q3'!J17,'Y2 Q4'!J17,'Y3 Q1'!J17,'Y3 Q2'!J17,'Y3 Q3'!J17,'Y3 Q4'!J17,'Y4 Q1'!J17,'Y4 Q2'!J17,'Y4 Q3'!J17,'Y4 Q4'!J17, 'Y5 Q1'!J17,'Y5 Q2'!J17,'Y5 Q3'!J17,'Y5 Q4'!J17)</f>
        <v>0</v>
      </c>
      <c r="J52" s="78">
        <f xml:space="preserve"> SUM('Y1 Q1'!K17,'Y1 Q2'!K17,'Y1 Q3'!K17,'Y1 Q4'!K17,'Y2 Q1'!K17,'Y2 Q2'!K17,'Y2 Q3'!K17,'Y2 Q4'!K17,'Y3 Q1'!K17,'Y3 Q2'!K17,'Y3 Q3'!K17,'Y3 Q4'!K17,'Y4 Q1'!K17,'Y4 Q2'!K17,'Y4 Q3'!K17,'Y4 Q4'!K17, 'Y5 Q1'!K17,'Y5 Q2'!K17,'Y5 Q3'!K17,'Y5 Q4'!K17)</f>
        <v>0</v>
      </c>
      <c r="K52" s="78">
        <f xml:space="preserve"> SUM('Y1 Q1'!L17,'Y1 Q2'!L17,'Y1 Q3'!L17,'Y1 Q4'!L17,'Y2 Q1'!L17,'Y2 Q2'!L17,'Y2 Q3'!L17,'Y2 Q4'!L17,'Y3 Q1'!L17,'Y3 Q2'!L17,'Y3 Q3'!L17,'Y3 Q4'!L17,'Y4 Q1'!L17,'Y4 Q2'!L17,'Y4 Q3'!L17,'Y4 Q4'!L17, 'Y5 Q1'!L17,'Y5 Q2'!L17,'Y5 Q3'!L17,'Y5 Q4'!L17)</f>
        <v>0</v>
      </c>
      <c r="L52" s="122">
        <f t="shared" ref="L52:L56" si="1">SUM(H52:K52)</f>
        <v>0</v>
      </c>
      <c r="M52" s="68"/>
      <c r="N52" s="64"/>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row>
    <row r="53" spans="1:83" customFormat="1" ht="15.6" x14ac:dyDescent="0.3">
      <c r="A53" s="64"/>
      <c r="B53" s="84" t="s">
        <v>6</v>
      </c>
      <c r="C53" s="132">
        <f xml:space="preserve"> SUM('Y1 Q1'!C18,'Y1 Q2'!C18,'Y1 Q3'!C18,'Y1 Q4'!C18,'Y2 Q1'!C18,'Y2 Q2'!C18,'Y2 Q3'!C18,'Y2 Q4'!C18,'Y3 Q1'!C18,'Y3 Q2'!C18,'Y3 Q3'!C18,'Y3 Q4'!C18,'Y4 Q1'!C18,'Y4 Q2'!C18,'Y4 Q3'!C18,'Y4 Q4'!C18, 'Y5 Q1'!C18,'Y5 Q2'!C18,'Y5 Q3'!C18,'Y5 Q4'!C18)</f>
        <v>0</v>
      </c>
      <c r="D53" s="78">
        <f xml:space="preserve"> SUM('Y1 Q1'!D18,'Y1 Q2'!D18,'Y1 Q3'!D18,'Y1 Q4'!D18,'Y2 Q1'!D18,'Y2 Q2'!D18,'Y2 Q3'!D18,'Y2 Q4'!D18,'Y3 Q1'!D18,'Y3 Q2'!D18,'Y3 Q3'!D18,'Y3 Q4'!D18,'Y4 Q1'!D18,'Y4 Q2'!D18,'Y4 Q3'!D18,'Y4 Q4'!D18, 'Y5 Q1'!D18,'Y5 Q2'!D18,'Y5 Q3'!D18,'Y5 Q4'!D18)</f>
        <v>0</v>
      </c>
      <c r="E53" s="78">
        <f xml:space="preserve"> SUM('Y1 Q1'!E18,'Y1 Q2'!E18,'Y1 Q3'!E18,'Y1 Q4'!E18,'Y2 Q1'!E18,'Y2 Q2'!E18,'Y2 Q3'!E18,'Y2 Q4'!E18,'Y3 Q1'!E18,'Y3 Q2'!E18,'Y3 Q3'!E18,'Y3 Q4'!E18,'Y4 Q1'!E18,'Y4 Q2'!E18,'Y4 Q3'!E18,'Y4 Q4'!E18, 'Y5 Q1'!E18,'Y5 Q2'!E18,'Y5 Q3'!E18,'Y5 Q4'!E18)</f>
        <v>0</v>
      </c>
      <c r="F53" s="78">
        <f xml:space="preserve"> SUM('Y1 Q1'!F18,'Y1 Q2'!F18,'Y1 Q3'!F18,'Y1 Q4'!F18,'Y2 Q1'!F18,'Y2 Q2'!F18,'Y2 Q3'!F18,'Y2 Q4'!F18,'Y3 Q1'!F18,'Y3 Q2'!F18,'Y3 Q3'!F18,'Y3 Q4'!F18,'Y4 Q1'!F18,'Y4 Q2'!F18,'Y4 Q3'!F18,'Y4 Q4'!F18, 'Y5 Q1'!F18,'Y5 Q2'!F18,'Y5 Q3'!F18,'Y5 Q4'!F18)</f>
        <v>0</v>
      </c>
      <c r="G53" s="78">
        <f t="shared" si="0"/>
        <v>0</v>
      </c>
      <c r="H53" s="78">
        <f xml:space="preserve"> SUM('Y1 Q1'!I18,'Y1 Q2'!I18,'Y1 Q3'!I18,'Y1 Q4'!I18,'Y2 Q1'!I18,'Y2 Q2'!I18,'Y2 Q3'!I18,'Y2 Q4'!I18,'Y3 Q1'!I18,'Y3 Q2'!I18,'Y3 Q3'!I18,'Y3 Q4'!I18,'Y4 Q1'!I18,'Y4 Q2'!I18,'Y4 Q3'!I18,'Y4 Q4'!I18, 'Y5 Q1'!I18,'Y5 Q2'!I18,'Y5 Q3'!I18,'Y5 Q4'!I18)</f>
        <v>0</v>
      </c>
      <c r="I53" s="78">
        <f xml:space="preserve"> SUM('Y1 Q1'!J18,'Y1 Q2'!J18,'Y1 Q3'!J18,'Y1 Q4'!J18,'Y2 Q1'!J18,'Y2 Q2'!J18,'Y2 Q3'!J18,'Y2 Q4'!J18,'Y3 Q1'!J18,'Y3 Q2'!J18,'Y3 Q3'!J18,'Y3 Q4'!J18,'Y4 Q1'!J18,'Y4 Q2'!J18,'Y4 Q3'!J18,'Y4 Q4'!J18, 'Y5 Q1'!J18,'Y5 Q2'!J18,'Y5 Q3'!J18,'Y5 Q4'!J18)</f>
        <v>0</v>
      </c>
      <c r="J53" s="78">
        <f xml:space="preserve"> SUM('Y1 Q1'!K18,'Y1 Q2'!K18,'Y1 Q3'!K18,'Y1 Q4'!K18,'Y2 Q1'!K18,'Y2 Q2'!K18,'Y2 Q3'!K18,'Y2 Q4'!K18,'Y3 Q1'!K18,'Y3 Q2'!K18,'Y3 Q3'!K18,'Y3 Q4'!K18,'Y4 Q1'!K18,'Y4 Q2'!K18,'Y4 Q3'!K18,'Y4 Q4'!K18, 'Y5 Q1'!K18,'Y5 Q2'!K18,'Y5 Q3'!K18,'Y5 Q4'!K18)</f>
        <v>0</v>
      </c>
      <c r="K53" s="78">
        <f xml:space="preserve"> SUM('Y1 Q1'!L18,'Y1 Q2'!L18,'Y1 Q3'!L18,'Y1 Q4'!L18,'Y2 Q1'!L18,'Y2 Q2'!L18,'Y2 Q3'!L18,'Y2 Q4'!L18,'Y3 Q1'!L18,'Y3 Q2'!L18,'Y3 Q3'!L18,'Y3 Q4'!L18,'Y4 Q1'!L18,'Y4 Q2'!L18,'Y4 Q3'!L18,'Y4 Q4'!L18, 'Y5 Q1'!L18,'Y5 Q2'!L18,'Y5 Q3'!L18,'Y5 Q4'!L18)</f>
        <v>0</v>
      </c>
      <c r="L53" s="122">
        <f t="shared" si="1"/>
        <v>0</v>
      </c>
      <c r="M53" s="68"/>
      <c r="N53" s="64"/>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row>
    <row r="54" spans="1:83" customFormat="1" ht="15.6" x14ac:dyDescent="0.3">
      <c r="A54" s="64"/>
      <c r="B54" s="84" t="s">
        <v>8</v>
      </c>
      <c r="C54" s="132">
        <f xml:space="preserve"> SUM('Y1 Q1'!C19,'Y1 Q2'!C19,'Y1 Q3'!C19,'Y1 Q4'!C19,'Y2 Q1'!C19,'Y2 Q2'!C19,'Y2 Q3'!C19,'Y2 Q4'!C19,'Y3 Q1'!C19,'Y3 Q2'!C19,'Y3 Q3'!C19,'Y3 Q4'!C19,'Y4 Q1'!C19,'Y4 Q2'!C19,'Y4 Q3'!C19,'Y4 Q4'!C19, 'Y5 Q1'!C19,'Y5 Q2'!C19,'Y5 Q3'!C19,'Y5 Q4'!C19)</f>
        <v>0</v>
      </c>
      <c r="D54" s="78">
        <f xml:space="preserve"> SUM('Y1 Q1'!D19,'Y1 Q2'!D19,'Y1 Q3'!D19,'Y1 Q4'!D19,'Y2 Q1'!D19,'Y2 Q2'!D19,'Y2 Q3'!D19,'Y2 Q4'!D19,'Y3 Q1'!D19,'Y3 Q2'!D19,'Y3 Q3'!D19,'Y3 Q4'!D19,'Y4 Q1'!D19,'Y4 Q2'!D19,'Y4 Q3'!D19,'Y4 Q4'!D19, 'Y5 Q1'!D19,'Y5 Q2'!D19,'Y5 Q3'!D19,'Y5 Q4'!D19)</f>
        <v>0</v>
      </c>
      <c r="E54" s="78">
        <f xml:space="preserve"> SUM('Y1 Q1'!E19,'Y1 Q2'!E19,'Y1 Q3'!E19,'Y1 Q4'!E19,'Y2 Q1'!E19,'Y2 Q2'!E19,'Y2 Q3'!E19,'Y2 Q4'!E19,'Y3 Q1'!E19,'Y3 Q2'!E19,'Y3 Q3'!E19,'Y3 Q4'!E19,'Y4 Q1'!E19,'Y4 Q2'!E19,'Y4 Q3'!E19,'Y4 Q4'!E19, 'Y5 Q1'!E19,'Y5 Q2'!E19,'Y5 Q3'!E19,'Y5 Q4'!E19)</f>
        <v>0</v>
      </c>
      <c r="F54" s="78">
        <f xml:space="preserve"> SUM('Y1 Q1'!F19,'Y1 Q2'!F19,'Y1 Q3'!F19,'Y1 Q4'!F19,'Y2 Q1'!F19,'Y2 Q2'!F19,'Y2 Q3'!F19,'Y2 Q4'!F19,'Y3 Q1'!F19,'Y3 Q2'!F19,'Y3 Q3'!F19,'Y3 Q4'!F19,'Y4 Q1'!F19,'Y4 Q2'!F19,'Y4 Q3'!F19,'Y4 Q4'!F19, 'Y5 Q1'!F19,'Y5 Q2'!F19,'Y5 Q3'!F19,'Y5 Q4'!F19)</f>
        <v>0</v>
      </c>
      <c r="G54" s="78">
        <f t="shared" si="0"/>
        <v>0</v>
      </c>
      <c r="H54" s="78">
        <f xml:space="preserve"> SUM('Y1 Q1'!I19,'Y1 Q2'!I19,'Y1 Q3'!I19,'Y1 Q4'!I19,'Y2 Q1'!I19,'Y2 Q2'!I19,'Y2 Q3'!I19,'Y2 Q4'!I19,'Y3 Q1'!I19,'Y3 Q2'!I19,'Y3 Q3'!I19,'Y3 Q4'!I19,'Y4 Q1'!I19,'Y4 Q2'!I19,'Y4 Q3'!I19,'Y4 Q4'!I19, 'Y5 Q1'!I19,'Y5 Q2'!I19,'Y5 Q3'!I19,'Y5 Q4'!I19)</f>
        <v>0</v>
      </c>
      <c r="I54" s="78">
        <f xml:space="preserve"> SUM('Y1 Q1'!J19,'Y1 Q2'!J19,'Y1 Q3'!J19,'Y1 Q4'!J19,'Y2 Q1'!J19,'Y2 Q2'!J19,'Y2 Q3'!J19,'Y2 Q4'!J19,'Y3 Q1'!J19,'Y3 Q2'!J19,'Y3 Q3'!J19,'Y3 Q4'!J19,'Y4 Q1'!J19,'Y4 Q2'!J19,'Y4 Q3'!J19,'Y4 Q4'!J19, 'Y5 Q1'!J19,'Y5 Q2'!J19,'Y5 Q3'!J19,'Y5 Q4'!J19)</f>
        <v>0</v>
      </c>
      <c r="J54" s="78">
        <f xml:space="preserve"> SUM('Y1 Q1'!K19,'Y1 Q2'!K19,'Y1 Q3'!K19,'Y1 Q4'!K19,'Y2 Q1'!K19,'Y2 Q2'!K19,'Y2 Q3'!K19,'Y2 Q4'!K19,'Y3 Q1'!K19,'Y3 Q2'!K19,'Y3 Q3'!K19,'Y3 Q4'!K19,'Y4 Q1'!K19,'Y4 Q2'!K19,'Y4 Q3'!K19,'Y4 Q4'!K19, 'Y5 Q1'!K19,'Y5 Q2'!K19,'Y5 Q3'!K19,'Y5 Q4'!K19)</f>
        <v>0</v>
      </c>
      <c r="K54" s="78">
        <f xml:space="preserve"> SUM('Y1 Q1'!L19,'Y1 Q2'!L19,'Y1 Q3'!L19,'Y1 Q4'!L19,'Y2 Q1'!L19,'Y2 Q2'!L19,'Y2 Q3'!L19,'Y2 Q4'!L19,'Y3 Q1'!L19,'Y3 Q2'!L19,'Y3 Q3'!L19,'Y3 Q4'!L19,'Y4 Q1'!L19,'Y4 Q2'!L19,'Y4 Q3'!L19,'Y4 Q4'!L19, 'Y5 Q1'!L19,'Y5 Q2'!L19,'Y5 Q3'!L19,'Y5 Q4'!L19)</f>
        <v>0</v>
      </c>
      <c r="L54" s="122">
        <f t="shared" si="1"/>
        <v>0</v>
      </c>
      <c r="M54" s="68"/>
      <c r="N54" s="64"/>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row>
    <row r="55" spans="1:83" customFormat="1" ht="15.6" x14ac:dyDescent="0.3">
      <c r="A55" s="64"/>
      <c r="B55" s="84" t="s">
        <v>9</v>
      </c>
      <c r="C55" s="132">
        <f xml:space="preserve"> SUM('Y1 Q1'!C20,'Y1 Q2'!C20,'Y1 Q3'!C20,'Y1 Q4'!C20,'Y2 Q1'!C20,'Y2 Q2'!C20,'Y2 Q3'!C20,'Y2 Q4'!C20,'Y3 Q1'!C20,'Y3 Q2'!C20,'Y3 Q3'!C20,'Y3 Q4'!C20,'Y4 Q1'!C20,'Y4 Q2'!C20,'Y4 Q3'!C20,'Y4 Q4'!C20, 'Y5 Q1'!C20,'Y5 Q2'!C20,'Y5 Q3'!C20,'Y5 Q4'!C20)</f>
        <v>0</v>
      </c>
      <c r="D55" s="78">
        <f xml:space="preserve"> SUM('Y1 Q1'!D20,'Y1 Q2'!D20,'Y1 Q3'!D20,'Y1 Q4'!D20,'Y2 Q1'!D20,'Y2 Q2'!D20,'Y2 Q3'!D20,'Y2 Q4'!D20,'Y3 Q1'!D20,'Y3 Q2'!D20,'Y3 Q3'!D20,'Y3 Q4'!D20,'Y4 Q1'!D20,'Y4 Q2'!D20,'Y4 Q3'!D20,'Y4 Q4'!D20, 'Y5 Q1'!D20,'Y5 Q2'!D20,'Y5 Q3'!D20,'Y5 Q4'!D20)</f>
        <v>0</v>
      </c>
      <c r="E55" s="78">
        <f xml:space="preserve"> SUM('Y1 Q1'!E20,'Y1 Q2'!E20,'Y1 Q3'!E20,'Y1 Q4'!E20,'Y2 Q1'!E20,'Y2 Q2'!E20,'Y2 Q3'!E20,'Y2 Q4'!E20,'Y3 Q1'!E20,'Y3 Q2'!E20,'Y3 Q3'!E20,'Y3 Q4'!E20,'Y4 Q1'!E20,'Y4 Q2'!E20,'Y4 Q3'!E20,'Y4 Q4'!E20, 'Y5 Q1'!E20,'Y5 Q2'!E20,'Y5 Q3'!E20,'Y5 Q4'!E20)</f>
        <v>0</v>
      </c>
      <c r="F55" s="78">
        <f xml:space="preserve"> SUM('Y1 Q1'!F20,'Y1 Q2'!F20,'Y1 Q3'!F20,'Y1 Q4'!F20,'Y2 Q1'!F20,'Y2 Q2'!F20,'Y2 Q3'!F20,'Y2 Q4'!F20,'Y3 Q1'!F20,'Y3 Q2'!F20,'Y3 Q3'!F20,'Y3 Q4'!F20,'Y4 Q1'!F20,'Y4 Q2'!F20,'Y4 Q3'!F20,'Y4 Q4'!F20, 'Y5 Q1'!F20,'Y5 Q2'!F20,'Y5 Q3'!F20,'Y5 Q4'!F20)</f>
        <v>0</v>
      </c>
      <c r="G55" s="78">
        <f t="shared" si="0"/>
        <v>0</v>
      </c>
      <c r="H55" s="78">
        <f xml:space="preserve"> SUM('Y1 Q1'!I20,'Y1 Q2'!I20,'Y1 Q3'!I20,'Y1 Q4'!I20,'Y2 Q1'!I20,'Y2 Q2'!I20,'Y2 Q3'!I20,'Y2 Q4'!I20,'Y3 Q1'!I20,'Y3 Q2'!I20,'Y3 Q3'!I20,'Y3 Q4'!I20,'Y4 Q1'!I20,'Y4 Q2'!I20,'Y4 Q3'!I20,'Y4 Q4'!I20, 'Y5 Q1'!I20,'Y5 Q2'!I20,'Y5 Q3'!I20,'Y5 Q4'!I20)</f>
        <v>0</v>
      </c>
      <c r="I55" s="78">
        <f xml:space="preserve"> SUM('Y1 Q1'!J20,'Y1 Q2'!J20,'Y1 Q3'!J20,'Y1 Q4'!J20,'Y2 Q1'!J20,'Y2 Q2'!J20,'Y2 Q3'!J20,'Y2 Q4'!J20,'Y3 Q1'!J20,'Y3 Q2'!J20,'Y3 Q3'!J20,'Y3 Q4'!J20,'Y4 Q1'!J20,'Y4 Q2'!J20,'Y4 Q3'!J20,'Y4 Q4'!J20, 'Y5 Q1'!J20,'Y5 Q2'!J20,'Y5 Q3'!J20,'Y5 Q4'!J20)</f>
        <v>0</v>
      </c>
      <c r="J55" s="78">
        <f xml:space="preserve"> SUM('Y1 Q1'!K20,'Y1 Q2'!K20,'Y1 Q3'!K20,'Y1 Q4'!K20,'Y2 Q1'!K20,'Y2 Q2'!K20,'Y2 Q3'!K20,'Y2 Q4'!K20,'Y3 Q1'!K20,'Y3 Q2'!K20,'Y3 Q3'!K20,'Y3 Q4'!K20,'Y4 Q1'!K20,'Y4 Q2'!K20,'Y4 Q3'!K20,'Y4 Q4'!K20, 'Y5 Q1'!K20,'Y5 Q2'!K20,'Y5 Q3'!K20,'Y5 Q4'!K20)</f>
        <v>0</v>
      </c>
      <c r="K55" s="78">
        <f xml:space="preserve"> SUM('Y1 Q1'!L20,'Y1 Q2'!L20,'Y1 Q3'!L20,'Y1 Q4'!L20,'Y2 Q1'!L20,'Y2 Q2'!L20,'Y2 Q3'!L20,'Y2 Q4'!L20,'Y3 Q1'!L20,'Y3 Q2'!L20,'Y3 Q3'!L20,'Y3 Q4'!L20,'Y4 Q1'!L20,'Y4 Q2'!L20,'Y4 Q3'!L20,'Y4 Q4'!L20, 'Y5 Q1'!L20,'Y5 Q2'!L20,'Y5 Q3'!L20,'Y5 Q4'!L20)</f>
        <v>0</v>
      </c>
      <c r="L55" s="122">
        <f t="shared" si="1"/>
        <v>0</v>
      </c>
      <c r="M55" s="68"/>
      <c r="N55" s="64"/>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row>
    <row r="56" spans="1:83" customFormat="1" ht="15.6" x14ac:dyDescent="0.3">
      <c r="A56" s="64"/>
      <c r="B56" s="84" t="s">
        <v>4</v>
      </c>
      <c r="C56" s="133">
        <f xml:space="preserve"> SUM('Y1 Q1'!C21,'Y1 Q2'!C21,'Y1 Q3'!C21,'Y1 Q4'!C21,'Y2 Q1'!C21,'Y2 Q2'!C21,'Y2 Q3'!C21,'Y2 Q4'!C21,'Y3 Q1'!C21,'Y3 Q2'!C21,'Y3 Q3'!C21,'Y3 Q4'!C21,'Y4 Q1'!C21,'Y4 Q2'!C21,'Y4 Q3'!C21,'Y4 Q4'!C21, 'Y5 Q1'!C21,'Y5 Q2'!C21,'Y5 Q3'!C21,'Y5 Q4'!C21)</f>
        <v>0</v>
      </c>
      <c r="D56" s="121">
        <f xml:space="preserve"> SUM('Y1 Q1'!D21,'Y1 Q2'!D21,'Y1 Q3'!D21,'Y1 Q4'!D21,'Y2 Q1'!D21,'Y2 Q2'!D21,'Y2 Q3'!D21,'Y2 Q4'!D21,'Y3 Q1'!D21,'Y3 Q2'!D21,'Y3 Q3'!D21,'Y3 Q4'!D21,'Y4 Q1'!D21,'Y4 Q2'!D21,'Y4 Q3'!D21,'Y4 Q4'!D21, 'Y5 Q1'!D21,'Y5 Q2'!D21,'Y5 Q3'!D21,'Y5 Q4'!D21)</f>
        <v>0</v>
      </c>
      <c r="E56" s="121">
        <f xml:space="preserve"> SUM('Y1 Q1'!E21,'Y1 Q2'!E21,'Y1 Q3'!E21,'Y1 Q4'!E21,'Y2 Q1'!E21,'Y2 Q2'!E21,'Y2 Q3'!E21,'Y2 Q4'!E21,'Y3 Q1'!E21,'Y3 Q2'!E21,'Y3 Q3'!E21,'Y3 Q4'!E21,'Y4 Q1'!E21,'Y4 Q2'!E21,'Y4 Q3'!E21,'Y4 Q4'!E21, 'Y5 Q1'!E21,'Y5 Q2'!E21,'Y5 Q3'!E21,'Y5 Q4'!E21)</f>
        <v>0</v>
      </c>
      <c r="F56" s="121">
        <f xml:space="preserve"> SUM('Y1 Q1'!F21,'Y1 Q2'!F21,'Y1 Q3'!F21,'Y1 Q4'!F21,'Y2 Q1'!F21,'Y2 Q2'!F21,'Y2 Q3'!F21,'Y2 Q4'!F21,'Y3 Q1'!F21,'Y3 Q2'!F21,'Y3 Q3'!F21,'Y3 Q4'!F21,'Y4 Q1'!F21,'Y4 Q2'!F21,'Y4 Q3'!F21,'Y4 Q4'!F21, 'Y5 Q1'!F21,'Y5 Q2'!F21,'Y5 Q3'!F21,'Y5 Q4'!F21)</f>
        <v>0</v>
      </c>
      <c r="G56" s="121">
        <f t="shared" si="0"/>
        <v>0</v>
      </c>
      <c r="H56" s="121">
        <f xml:space="preserve"> SUM('Y1 Q1'!I21,'Y1 Q2'!I21,'Y1 Q3'!I21,'Y1 Q4'!I21,'Y2 Q1'!I21,'Y2 Q2'!I21,'Y2 Q3'!I21,'Y2 Q4'!I21,'Y3 Q1'!I21,'Y3 Q2'!I21,'Y3 Q3'!I21,'Y3 Q4'!I21,'Y4 Q1'!I21,'Y4 Q2'!I21,'Y4 Q3'!I21,'Y4 Q4'!I21, 'Y5 Q1'!I21,'Y5 Q2'!I21,'Y5 Q3'!I21,'Y5 Q4'!I21)</f>
        <v>0</v>
      </c>
      <c r="I56" s="121">
        <f xml:space="preserve"> SUM('Y1 Q1'!J21,'Y1 Q2'!J21,'Y1 Q3'!J21,'Y1 Q4'!J21,'Y2 Q1'!J21,'Y2 Q2'!J21,'Y2 Q3'!J21,'Y2 Q4'!J21,'Y3 Q1'!J21,'Y3 Q2'!J21,'Y3 Q3'!J21,'Y3 Q4'!J21,'Y4 Q1'!J21,'Y4 Q2'!J21,'Y4 Q3'!J21,'Y4 Q4'!J21, 'Y5 Q1'!J21,'Y5 Q2'!J21,'Y5 Q3'!J21,'Y5 Q4'!J21)</f>
        <v>0</v>
      </c>
      <c r="J56" s="121">
        <f xml:space="preserve"> SUM('Y1 Q1'!K21,'Y1 Q2'!K21,'Y1 Q3'!K21,'Y1 Q4'!K21,'Y2 Q1'!K21,'Y2 Q2'!K21,'Y2 Q3'!K21,'Y2 Q4'!K21,'Y3 Q1'!K21,'Y3 Q2'!K21,'Y3 Q3'!K21,'Y3 Q4'!K21,'Y4 Q1'!K21,'Y4 Q2'!K21,'Y4 Q3'!K21,'Y4 Q4'!K21, 'Y5 Q1'!K21,'Y5 Q2'!K21,'Y5 Q3'!K21,'Y5 Q4'!K21)</f>
        <v>0</v>
      </c>
      <c r="K56" s="121">
        <f xml:space="preserve"> SUM('Y1 Q1'!L21,'Y1 Q2'!L21,'Y1 Q3'!L21,'Y1 Q4'!L21,'Y2 Q1'!L21,'Y2 Q2'!L21,'Y2 Q3'!L21,'Y2 Q4'!L21,'Y3 Q1'!L21,'Y3 Q2'!L21,'Y3 Q3'!L21,'Y3 Q4'!L21,'Y4 Q1'!L21,'Y4 Q2'!L21,'Y4 Q3'!L21,'Y4 Q4'!L21, 'Y5 Q1'!L21,'Y5 Q2'!L21,'Y5 Q3'!L21,'Y5 Q4'!L21)</f>
        <v>0</v>
      </c>
      <c r="L56" s="123">
        <f t="shared" si="1"/>
        <v>0</v>
      </c>
      <c r="M56" s="68"/>
      <c r="N56" s="64"/>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row>
    <row r="57" spans="1:83" s="39" customFormat="1" ht="5.55" customHeight="1" x14ac:dyDescent="0.3">
      <c r="A57" s="64"/>
      <c r="B57" s="64"/>
      <c r="C57" s="128"/>
      <c r="D57" s="128"/>
      <c r="E57" s="128"/>
      <c r="F57" s="128"/>
      <c r="G57" s="128"/>
      <c r="H57" s="128"/>
      <c r="I57" s="128"/>
      <c r="J57" s="128"/>
      <c r="K57" s="128"/>
      <c r="L57" s="128"/>
      <c r="M57" s="64"/>
      <c r="N57" s="64"/>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row>
    <row r="58" spans="1:83" customFormat="1" x14ac:dyDescent="0.3">
      <c r="A58" s="64"/>
      <c r="B58" s="42" t="s">
        <v>27</v>
      </c>
      <c r="C58" s="125">
        <f>SUM(C50:C56)</f>
        <v>0</v>
      </c>
      <c r="D58" s="126">
        <f>SUM(D50:D56)</f>
        <v>0</v>
      </c>
      <c r="E58" s="126">
        <f>SUM(E50:E56)</f>
        <v>0</v>
      </c>
      <c r="F58" s="126">
        <f>SUM(F50:F56)</f>
        <v>0</v>
      </c>
      <c r="G58" s="126">
        <f>SUM(C58:F58)</f>
        <v>0</v>
      </c>
      <c r="H58" s="126">
        <f>SUM(H50:H56)</f>
        <v>0</v>
      </c>
      <c r="I58" s="134">
        <f>SUM(I50:I56)</f>
        <v>0</v>
      </c>
      <c r="J58" s="135">
        <f>SUM(J50:J56)</f>
        <v>0</v>
      </c>
      <c r="K58" s="135">
        <f>SUM(K50:K56)</f>
        <v>0</v>
      </c>
      <c r="L58" s="136">
        <f>SUM(H58:K58)</f>
        <v>0</v>
      </c>
      <c r="M58" s="68"/>
      <c r="N58" s="64"/>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row>
    <row r="59" spans="1:83" customFormat="1" x14ac:dyDescent="0.3">
      <c r="A59" s="64"/>
      <c r="B59" s="64"/>
      <c r="C59" s="74"/>
      <c r="D59" s="74"/>
      <c r="E59" s="74"/>
      <c r="F59" s="74"/>
      <c r="G59" s="74"/>
      <c r="H59" s="74"/>
      <c r="I59" s="74"/>
      <c r="J59" s="74"/>
      <c r="K59" s="74"/>
      <c r="L59" s="74"/>
      <c r="M59" s="64"/>
      <c r="N59" s="64"/>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row>
    <row r="60" spans="1:83" customFormat="1" ht="23.4" x14ac:dyDescent="0.3">
      <c r="A60" s="197" t="s">
        <v>39</v>
      </c>
      <c r="B60" s="198"/>
      <c r="C60" s="199"/>
      <c r="D60" s="199"/>
      <c r="E60" s="199"/>
      <c r="F60" s="199"/>
      <c r="G60" s="199"/>
      <c r="H60" s="199"/>
      <c r="I60" s="199"/>
      <c r="J60" s="200"/>
      <c r="K60" s="200"/>
      <c r="L60" s="201"/>
      <c r="M60" s="64"/>
      <c r="N60" s="64"/>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row>
    <row r="61" spans="1:83" customFormat="1" ht="23.55" customHeight="1" x14ac:dyDescent="0.3">
      <c r="A61" s="64"/>
      <c r="B61" s="64"/>
      <c r="C61" s="175" t="s">
        <v>13</v>
      </c>
      <c r="D61" s="175"/>
      <c r="E61" s="175"/>
      <c r="F61" s="175"/>
      <c r="G61" s="176"/>
      <c r="H61" s="177" t="s">
        <v>21</v>
      </c>
      <c r="I61" s="175"/>
      <c r="J61" s="175"/>
      <c r="K61" s="175"/>
      <c r="L61" s="176"/>
      <c r="M61" s="64"/>
      <c r="N61" s="64"/>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row>
    <row r="62" spans="1:83" customFormat="1" ht="22.95" customHeight="1" x14ac:dyDescent="0.3">
      <c r="A62" s="64"/>
      <c r="B62" s="64"/>
      <c r="C62" s="82" t="s">
        <v>11</v>
      </c>
      <c r="D62" s="83" t="s">
        <v>12</v>
      </c>
      <c r="E62" s="83" t="s">
        <v>55</v>
      </c>
      <c r="F62" s="83" t="s">
        <v>71</v>
      </c>
      <c r="G62" s="83" t="s">
        <v>27</v>
      </c>
      <c r="H62" s="83" t="s">
        <v>11</v>
      </c>
      <c r="I62" s="83" t="s">
        <v>12</v>
      </c>
      <c r="J62" s="83" t="s">
        <v>55</v>
      </c>
      <c r="K62" s="83" t="s">
        <v>71</v>
      </c>
      <c r="L62" s="83" t="s">
        <v>27</v>
      </c>
      <c r="M62" s="64"/>
      <c r="N62" s="64"/>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row>
    <row r="63" spans="1:83" customFormat="1" ht="15.6" x14ac:dyDescent="0.3">
      <c r="A63" s="64"/>
      <c r="B63" s="84" t="s">
        <v>35</v>
      </c>
      <c r="C63" s="129">
        <f xml:space="preserve"> SUM('Y1 Q1'!C28,'Y1 Q2'!C28,'Y1 Q3'!C28,'Y1 Q4'!C28,'Y2 Q1'!C28,'Y2 Q2'!C28,'Y2 Q3'!C28,'Y2 Q4'!C28,'Y3 Q1'!C28,'Y3 Q2'!C28,'Y3 Q3'!C28,'Y3 Q4'!C28,'Y4 Q1'!C28,'Y4 Q2'!C28,'Y4 Q3'!C28,'Y4 Q4'!C28,'Y5 Q1'!C28,'Y5 Q2'!C28,'Y5 Q3'!C28,'Y5 Q4'!C28)</f>
        <v>0</v>
      </c>
      <c r="D63" s="130">
        <f xml:space="preserve"> SUM('Y1 Q1'!D28,'Y1 Q2'!D28,'Y1 Q3'!D28,'Y1 Q4'!D28,'Y2 Q1'!D28,'Y2 Q2'!D28,'Y2 Q3'!D28,'Y2 Q4'!D28,'Y3 Q1'!D28,'Y3 Q2'!D28,'Y3 Q3'!D28,'Y3 Q4'!D28,'Y4 Q1'!D28,'Y4 Q2'!D28,'Y4 Q3'!D28,'Y4 Q4'!D28,'Y5 Q1'!D28,'Y5 Q2'!D28,'Y5 Q3'!D28,'Y5 Q4'!D28)</f>
        <v>0</v>
      </c>
      <c r="E63" s="130">
        <f xml:space="preserve"> SUM('Y1 Q1'!E28,'Y1 Q2'!E28,'Y1 Q3'!E28,'Y1 Q4'!E28,'Y2 Q1'!E28,'Y2 Q2'!E28,'Y2 Q3'!E28,'Y2 Q4'!E28,'Y3 Q1'!E28,'Y3 Q2'!E28,'Y3 Q3'!E28,'Y3 Q4'!E28,'Y4 Q1'!E28,'Y4 Q2'!E28,'Y4 Q3'!E28,'Y4 Q4'!E28,'Y5 Q1'!E28,'Y5 Q2'!E28,'Y5 Q3'!E28,'Y5 Q4'!E28)</f>
        <v>0</v>
      </c>
      <c r="F63" s="130">
        <f xml:space="preserve"> SUM('Y1 Q1'!F28,'Y1 Q2'!F28,'Y1 Q3'!F28,'Y1 Q4'!F28,'Y2 Q1'!F28,'Y2 Q2'!F28,'Y2 Q3'!F28,'Y2 Q4'!F28,'Y3 Q1'!F28,'Y3 Q2'!F28,'Y3 Q3'!F28,'Y3 Q4'!F28,'Y4 Q1'!F28,'Y4 Q2'!F28,'Y4 Q3'!F28,'Y4 Q4'!F28,'Y5 Q1'!F28,'Y5 Q2'!F28,'Y5 Q3'!F28,'Y5 Q4'!F28)</f>
        <v>0</v>
      </c>
      <c r="G63" s="130">
        <f>SUM(C63:F63)</f>
        <v>0</v>
      </c>
      <c r="H63" s="130">
        <f xml:space="preserve"> SUM('Y1 Q1'!I28,'Y1 Q2'!I28,'Y1 Q3'!I28,'Y1 Q4'!I28,'Y2 Q1'!I28,'Y2 Q2'!I28,'Y2 Q3'!I28,'Y2 Q4'!I28,'Y3 Q1'!I28,'Y3 Q2'!I28,'Y3 Q3'!I28,'Y3 Q4'!I28,'Y4 Q1'!I28,'Y4 Q2'!I28,'Y4 Q3'!I28,'Y4 Q4'!I28, 'Y5 Q1'!I28,'Y5 Q2'!I28,'Y5 Q3'!I28,'Y5 Q4'!I28)</f>
        <v>0</v>
      </c>
      <c r="I63" s="130">
        <f xml:space="preserve"> SUM('Y1 Q1'!J28,'Y1 Q2'!J28,'Y1 Q3'!J28,'Y1 Q4'!J28,'Y2 Q1'!J28,'Y2 Q2'!J28,'Y2 Q3'!J28,'Y2 Q4'!J28,'Y3 Q1'!J28,'Y3 Q2'!J28,'Y3 Q3'!J28,'Y3 Q4'!J28,'Y4 Q1'!J28,'Y4 Q2'!J28,'Y4 Q3'!J28,'Y4 Q4'!J28, 'Y5 Q1'!J28,'Y5 Q2'!J28,'Y5 Q3'!J28,'Y5 Q4'!J28)</f>
        <v>0</v>
      </c>
      <c r="J63" s="130">
        <f xml:space="preserve"> SUM('Y1 Q1'!K28,'Y1 Q2'!K28,'Y1 Q3'!K28,'Y1 Q4'!K28,'Y2 Q1'!K28,'Y2 Q2'!K28,'Y2 Q3'!K28,'Y2 Q4'!K28,'Y3 Q1'!K28,'Y3 Q2'!K28,'Y3 Q3'!K28,'Y3 Q4'!K28,'Y4 Q1'!K28,'Y4 Q2'!K28,'Y4 Q3'!K28,'Y4 Q4'!K28, 'Y5 Q1'!K28,'Y5 Q2'!K28,'Y5 Q3'!K28,'Y5 Q4'!K28)</f>
        <v>0</v>
      </c>
      <c r="K63" s="130">
        <f xml:space="preserve"> SUM('Y1 Q1'!L28,'Y1 Q2'!L28,'Y1 Q3'!L28,'Y1 Q4'!L28,'Y2 Q1'!L28,'Y2 Q2'!L28,'Y2 Q3'!L28,'Y2 Q4'!L28,'Y3 Q1'!L28,'Y3 Q2'!L28,'Y3 Q3'!L28,'Y3 Q4'!L28,'Y4 Q1'!L28,'Y4 Q2'!L28,'Y4 Q3'!L28,'Y4 Q4'!L28, 'Y5 Q1'!L28,'Y5 Q2'!L28,'Y5 Q3'!L28,'Y5 Q4'!L28)</f>
        <v>0</v>
      </c>
      <c r="L63" s="131">
        <f>SUM(H63:K63)</f>
        <v>0</v>
      </c>
      <c r="M63" s="68"/>
      <c r="N63" s="64"/>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row>
    <row r="64" spans="1:83" customFormat="1" ht="15.6" x14ac:dyDescent="0.3">
      <c r="A64" s="64"/>
      <c r="B64" s="84" t="s">
        <v>41</v>
      </c>
      <c r="C64" s="132">
        <f xml:space="preserve"> SUM('Y1 Q1'!C29,'Y1 Q2'!C29,'Y1 Q3'!C29,'Y1 Q4'!C29,'Y2 Q1'!C29,'Y2 Q2'!C29,'Y2 Q3'!C29,'Y2 Q4'!C29,'Y3 Q1'!C29,'Y3 Q2'!C29,'Y3 Q3'!C29,'Y3 Q4'!C29,'Y4 Q1'!C29,'Y4 Q2'!C29,'Y4 Q3'!C29,'Y4 Q4'!C29,'Y5 Q1'!C29,'Y5 Q2'!C29,'Y5 Q3'!C29,'Y5 Q4'!C29)</f>
        <v>0</v>
      </c>
      <c r="D64" s="78">
        <f xml:space="preserve"> SUM('Y1 Q1'!D29,'Y1 Q2'!D29,'Y1 Q3'!D29,'Y1 Q4'!D29,'Y2 Q1'!D29,'Y2 Q2'!D29,'Y2 Q3'!D29,'Y2 Q4'!D29,'Y3 Q1'!D29,'Y3 Q2'!D29,'Y3 Q3'!D29,'Y3 Q4'!D29,'Y4 Q1'!D29,'Y4 Q2'!D29,'Y4 Q3'!D29,'Y4 Q4'!D29,'Y5 Q1'!D29,'Y5 Q2'!D29,'Y5 Q3'!D29,'Y5 Q4'!D29)</f>
        <v>0</v>
      </c>
      <c r="E64" s="78">
        <f xml:space="preserve"> SUM('Y1 Q1'!E29,'Y1 Q2'!E29,'Y1 Q3'!E29,'Y1 Q4'!E29,'Y2 Q1'!E29,'Y2 Q2'!E29,'Y2 Q3'!E29,'Y2 Q4'!E29,'Y3 Q1'!E29,'Y3 Q2'!E29,'Y3 Q3'!E29,'Y3 Q4'!E29,'Y4 Q1'!E29,'Y4 Q2'!E29,'Y4 Q3'!E29,'Y4 Q4'!E29,'Y5 Q1'!E29,'Y5 Q2'!E29,'Y5 Q3'!E29,'Y5 Q4'!E29)</f>
        <v>0</v>
      </c>
      <c r="F64" s="78">
        <f xml:space="preserve"> SUM('Y1 Q1'!F29,'Y1 Q2'!F29,'Y1 Q3'!F29,'Y1 Q4'!F29,'Y2 Q1'!F29,'Y2 Q2'!F29,'Y2 Q3'!F29,'Y2 Q4'!F29,'Y3 Q1'!F29,'Y3 Q2'!F29,'Y3 Q3'!F29,'Y3 Q4'!F29,'Y4 Q1'!F29,'Y4 Q2'!F29,'Y4 Q3'!F29,'Y4 Q4'!F29,'Y5 Q1'!F29,'Y5 Q2'!F29,'Y5 Q3'!F29,'Y5 Q4'!F29)</f>
        <v>0</v>
      </c>
      <c r="G64" s="78">
        <f>SUM(C64:F64)</f>
        <v>0</v>
      </c>
      <c r="H64" s="78">
        <f xml:space="preserve"> SUM('Y1 Q1'!I29,'Y1 Q2'!I29,'Y1 Q3'!I29,'Y1 Q4'!I29,'Y2 Q1'!I29,'Y2 Q2'!I29,'Y2 Q3'!I29,'Y2 Q4'!I29,'Y3 Q1'!I29,'Y3 Q2'!I29,'Y3 Q3'!I29,'Y3 Q4'!I29,'Y4 Q1'!I29,'Y4 Q2'!I29,'Y4 Q3'!I29,'Y4 Q4'!I29, 'Y5 Q1'!I29,'Y5 Q2'!I29,'Y5 Q3'!I29,'Y5 Q4'!I29)</f>
        <v>0</v>
      </c>
      <c r="I64" s="78">
        <f xml:space="preserve"> SUM('Y1 Q1'!J29,'Y1 Q2'!J29,'Y1 Q3'!J29,'Y1 Q4'!J29,'Y2 Q1'!J29,'Y2 Q2'!J29,'Y2 Q3'!J29,'Y2 Q4'!J29,'Y3 Q1'!J29,'Y3 Q2'!J29,'Y3 Q3'!J29,'Y3 Q4'!J29,'Y4 Q1'!J29,'Y4 Q2'!J29,'Y4 Q3'!J29,'Y4 Q4'!J29, 'Y5 Q1'!J29,'Y5 Q2'!J29,'Y5 Q3'!J29,'Y5 Q4'!J29)</f>
        <v>0</v>
      </c>
      <c r="J64" s="78">
        <f xml:space="preserve"> SUM('Y1 Q1'!K29,'Y1 Q2'!K29,'Y1 Q3'!K29,'Y1 Q4'!K29,'Y2 Q1'!K29,'Y2 Q2'!K29,'Y2 Q3'!K29,'Y2 Q4'!K29,'Y3 Q1'!K29,'Y3 Q2'!K29,'Y3 Q3'!K29,'Y3 Q4'!K29,'Y4 Q1'!K29,'Y4 Q2'!K29,'Y4 Q3'!K29,'Y4 Q4'!K29, 'Y5 Q1'!K29,'Y5 Q2'!K29,'Y5 Q3'!K29,'Y5 Q4'!K29)</f>
        <v>0</v>
      </c>
      <c r="K64" s="78">
        <f xml:space="preserve"> SUM('Y1 Q1'!L29,'Y1 Q2'!L29,'Y1 Q3'!L29,'Y1 Q4'!L29,'Y2 Q1'!L29,'Y2 Q2'!L29,'Y2 Q3'!L29,'Y2 Q4'!L29,'Y3 Q1'!L29,'Y3 Q2'!L29,'Y3 Q3'!L29,'Y3 Q4'!L29,'Y4 Q1'!L29,'Y4 Q2'!L29,'Y4 Q3'!L29,'Y4 Q4'!L29, 'Y5 Q1'!L29,'Y5 Q2'!L29,'Y5 Q3'!L29,'Y5 Q4'!L29)</f>
        <v>0</v>
      </c>
      <c r="L64" s="122">
        <f>SUM(H64:K64)</f>
        <v>0</v>
      </c>
      <c r="M64" s="68"/>
      <c r="N64" s="64"/>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row>
    <row r="65" spans="1:83" customFormat="1" ht="15.6" x14ac:dyDescent="0.3">
      <c r="A65" s="72"/>
      <c r="B65" s="84" t="s">
        <v>34</v>
      </c>
      <c r="C65" s="133">
        <f xml:space="preserve"> SUM('Y1 Q1'!C30,'Y1 Q2'!C30,'Y1 Q3'!C30,'Y1 Q4'!C30,'Y2 Q1'!C30,'Y2 Q2'!C30,'Y2 Q3'!C30,'Y2 Q4'!C30,'Y3 Q1'!C30,'Y3 Q2'!C30,'Y3 Q3'!C30,'Y3 Q4'!C30,'Y4 Q1'!C30,'Y4 Q2'!C30,'Y4 Q3'!C30,'Y4 Q4'!C30,'Y5 Q1'!C30,'Y5 Q2'!C30,'Y5 Q3'!C30,'Y5 Q4'!C30)</f>
        <v>0</v>
      </c>
      <c r="D65" s="121">
        <f xml:space="preserve"> SUM('Y1 Q1'!D30,'Y1 Q2'!D30,'Y1 Q3'!D30,'Y1 Q4'!D30,'Y2 Q1'!D30,'Y2 Q2'!D30,'Y2 Q3'!D30,'Y2 Q4'!D30,'Y3 Q1'!D30,'Y3 Q2'!D30,'Y3 Q3'!D30,'Y3 Q4'!D30,'Y4 Q1'!D30,'Y4 Q2'!D30,'Y4 Q3'!D30,'Y4 Q4'!D30,'Y5 Q1'!D30,'Y5 Q2'!D30,'Y5 Q3'!D30,'Y5 Q4'!D30)</f>
        <v>0</v>
      </c>
      <c r="E65" s="121">
        <f xml:space="preserve"> SUM('Y1 Q1'!E30,'Y1 Q2'!E30,'Y1 Q3'!E30,'Y1 Q4'!E30,'Y2 Q1'!E30,'Y2 Q2'!E30,'Y2 Q3'!E30,'Y2 Q4'!E30,'Y3 Q1'!E30,'Y3 Q2'!E30,'Y3 Q3'!E30,'Y3 Q4'!E30,'Y4 Q1'!E30,'Y4 Q2'!E30,'Y4 Q3'!E30,'Y4 Q4'!E30,'Y5 Q1'!E30,'Y5 Q2'!E30,'Y5 Q3'!E30,'Y5 Q4'!E30)</f>
        <v>0</v>
      </c>
      <c r="F65" s="121">
        <f xml:space="preserve"> SUM('Y1 Q1'!F30,'Y1 Q2'!F30,'Y1 Q3'!F30,'Y1 Q4'!F30,'Y2 Q1'!F30,'Y2 Q2'!F30,'Y2 Q3'!F30,'Y2 Q4'!F30,'Y3 Q1'!F30,'Y3 Q2'!F30,'Y3 Q3'!F30,'Y3 Q4'!F30,'Y4 Q1'!F30,'Y4 Q2'!F30,'Y4 Q3'!F30,'Y4 Q4'!F30,'Y5 Q1'!F30,'Y5 Q2'!F30,'Y5 Q3'!F30,'Y5 Q4'!F30)</f>
        <v>0</v>
      </c>
      <c r="G65" s="121">
        <f>SUM(C65:F65)</f>
        <v>0</v>
      </c>
      <c r="H65" s="121">
        <f xml:space="preserve"> SUM('Y1 Q1'!I30,'Y1 Q2'!I30,'Y1 Q3'!I30,'Y1 Q4'!I30,'Y2 Q1'!I30,'Y2 Q2'!I30,'Y2 Q3'!I30,'Y2 Q4'!I30,'Y3 Q1'!I30,'Y3 Q2'!I30,'Y3 Q3'!I30,'Y3 Q4'!I30,'Y4 Q1'!I30,'Y4 Q2'!I30,'Y4 Q3'!I30,'Y4 Q4'!I30, 'Y5 Q1'!I30,'Y5 Q2'!I30,'Y5 Q3'!I30,'Y5 Q4'!I30)</f>
        <v>0</v>
      </c>
      <c r="I65" s="121">
        <f xml:space="preserve"> SUM('Y1 Q1'!J30,'Y1 Q2'!J30,'Y1 Q3'!J30,'Y1 Q4'!J30,'Y2 Q1'!J30,'Y2 Q2'!J30,'Y2 Q3'!J30,'Y2 Q4'!J30,'Y3 Q1'!J30,'Y3 Q2'!J30,'Y3 Q3'!J30,'Y3 Q4'!J30,'Y4 Q1'!J30,'Y4 Q2'!J30,'Y4 Q3'!J30,'Y4 Q4'!J30, 'Y5 Q1'!J30,'Y5 Q2'!J30,'Y5 Q3'!J30,'Y5 Q4'!J30)</f>
        <v>0</v>
      </c>
      <c r="J65" s="121">
        <f xml:space="preserve"> SUM('Y1 Q1'!K30,'Y1 Q2'!K30,'Y1 Q3'!K30,'Y1 Q4'!K30,'Y2 Q1'!K30,'Y2 Q2'!K30,'Y2 Q3'!K30,'Y2 Q4'!K30,'Y3 Q1'!K30,'Y3 Q2'!K30,'Y3 Q3'!K30,'Y3 Q4'!K30,'Y4 Q1'!K30,'Y4 Q2'!K30,'Y4 Q3'!K30,'Y4 Q4'!K30, 'Y5 Q1'!K30,'Y5 Q2'!K30,'Y5 Q3'!K30,'Y5 Q4'!K30)</f>
        <v>0</v>
      </c>
      <c r="K65" s="121">
        <f xml:space="preserve"> SUM('Y1 Q1'!L30,'Y1 Q2'!L30,'Y1 Q3'!L30,'Y1 Q4'!L30,'Y2 Q1'!L30,'Y2 Q2'!L30,'Y2 Q3'!L30,'Y2 Q4'!L30,'Y3 Q1'!L30,'Y3 Q2'!L30,'Y3 Q3'!L30,'Y3 Q4'!L30,'Y4 Q1'!L30,'Y4 Q2'!L30,'Y4 Q3'!L30,'Y4 Q4'!L30, 'Y5 Q1'!L30,'Y5 Q2'!L30,'Y5 Q3'!L30,'Y5 Q4'!L30)</f>
        <v>0</v>
      </c>
      <c r="L65" s="123">
        <f>SUM(H65:K65)</f>
        <v>0</v>
      </c>
      <c r="M65" s="120"/>
      <c r="N65" s="72"/>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row>
    <row r="66" spans="1:83" ht="6.45" customHeight="1" x14ac:dyDescent="0.3">
      <c r="A66" s="64"/>
      <c r="B66" s="79"/>
      <c r="C66" s="128"/>
      <c r="D66" s="128"/>
      <c r="E66" s="128"/>
      <c r="F66" s="128"/>
      <c r="G66" s="128"/>
      <c r="H66" s="128"/>
      <c r="I66" s="128"/>
      <c r="J66" s="128"/>
      <c r="K66" s="128"/>
      <c r="L66" s="128"/>
      <c r="M66" s="64"/>
      <c r="N66" s="64"/>
    </row>
    <row r="67" spans="1:83" customFormat="1" x14ac:dyDescent="0.3">
      <c r="A67" s="80"/>
      <c r="B67" s="85" t="s">
        <v>27</v>
      </c>
      <c r="C67" s="125">
        <f>SUM(C63:C65)</f>
        <v>0</v>
      </c>
      <c r="D67" s="126">
        <f>SUM(D63:D65)</f>
        <v>0</v>
      </c>
      <c r="E67" s="126">
        <f>SUM(E63:E65)</f>
        <v>0</v>
      </c>
      <c r="F67" s="126">
        <f>SUM(F63:F65)</f>
        <v>0</v>
      </c>
      <c r="G67" s="126">
        <f>SUM(C67:F67)</f>
        <v>0</v>
      </c>
      <c r="H67" s="126">
        <f>SUM(H63:H65)</f>
        <v>0</v>
      </c>
      <c r="I67" s="126">
        <f>SUM(I63:I65)</f>
        <v>0</v>
      </c>
      <c r="J67" s="126">
        <f>SUM(J63:J65)</f>
        <v>0</v>
      </c>
      <c r="K67" s="126">
        <f>SUM(K63:K65)</f>
        <v>0</v>
      </c>
      <c r="L67" s="127">
        <f>SUM(H67:K67)</f>
        <v>0</v>
      </c>
      <c r="M67" s="124"/>
      <c r="N67" s="80"/>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row>
    <row r="68" spans="1:83" x14ac:dyDescent="0.3">
      <c r="A68" s="64"/>
      <c r="B68" s="64"/>
      <c r="C68" s="74"/>
      <c r="D68" s="74"/>
      <c r="E68" s="74"/>
      <c r="F68" s="74"/>
      <c r="G68" s="74"/>
      <c r="H68" s="74"/>
      <c r="I68" s="74"/>
      <c r="J68" s="74"/>
      <c r="K68" s="74"/>
      <c r="L68" s="74"/>
      <c r="M68" s="64"/>
      <c r="N68" s="64"/>
    </row>
    <row r="69" spans="1:83" customFormat="1" ht="23.4" x14ac:dyDescent="0.3">
      <c r="A69" s="197" t="s">
        <v>78</v>
      </c>
      <c r="B69" s="198"/>
      <c r="C69" s="199"/>
      <c r="D69" s="199"/>
      <c r="E69" s="199"/>
      <c r="F69" s="199"/>
      <c r="G69" s="199"/>
      <c r="H69" s="199"/>
      <c r="I69" s="199"/>
      <c r="J69" s="199"/>
      <c r="K69" s="199"/>
      <c r="L69" s="202"/>
      <c r="M69" s="74"/>
      <c r="N69" s="74"/>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row>
    <row r="70" spans="1:83" customFormat="1" ht="32.549999999999997" customHeight="1" x14ac:dyDescent="0.3">
      <c r="A70" s="64"/>
      <c r="B70" s="64"/>
      <c r="C70" s="175" t="s">
        <v>13</v>
      </c>
      <c r="D70" s="175"/>
      <c r="E70" s="175"/>
      <c r="F70" s="175"/>
      <c r="G70" s="176"/>
      <c r="H70" s="177" t="s">
        <v>21</v>
      </c>
      <c r="I70" s="175"/>
      <c r="J70" s="175"/>
      <c r="K70" s="175"/>
      <c r="L70" s="176"/>
      <c r="M70" s="64"/>
      <c r="N70" s="64"/>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row>
    <row r="71" spans="1:83" customFormat="1" ht="22.05" customHeight="1" x14ac:dyDescent="0.3">
      <c r="A71" s="64"/>
      <c r="B71" s="64"/>
      <c r="C71" s="82" t="s">
        <v>11</v>
      </c>
      <c r="D71" s="83" t="s">
        <v>12</v>
      </c>
      <c r="E71" s="83" t="s">
        <v>55</v>
      </c>
      <c r="F71" s="83" t="s">
        <v>71</v>
      </c>
      <c r="G71" s="83" t="s">
        <v>27</v>
      </c>
      <c r="H71" s="82" t="s">
        <v>11</v>
      </c>
      <c r="I71" s="83" t="s">
        <v>12</v>
      </c>
      <c r="J71" s="83" t="s">
        <v>55</v>
      </c>
      <c r="K71" s="83" t="s">
        <v>71</v>
      </c>
      <c r="L71" s="83" t="s">
        <v>27</v>
      </c>
      <c r="M71" s="64"/>
      <c r="N71" s="64"/>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row>
    <row r="72" spans="1:83" customFormat="1" ht="24.45" customHeight="1" x14ac:dyDescent="0.3">
      <c r="A72" s="72"/>
      <c r="B72" s="84" t="s">
        <v>14</v>
      </c>
      <c r="C72" s="132">
        <f xml:space="preserve"> SUM('Y1 Q1'!C36,'Y1 Q2'!C36,'Y1 Q3'!C36,'Y1 Q4'!C36,'Y2 Q1'!C36,'Y2 Q2'!C36,'Y2 Q3'!C36,'Y2 Q4'!C36,'Y3 Q1'!C36,'Y3 Q2'!C36,'Y3 Q3'!C36,'Y3 Q4'!C36,'Y4 Q1'!C36,'Y4 Q2'!C36,'Y4 Q3'!C36,'Y4 Q4'!C36, 'Y5 Q1'!C36,'Y5 Q2'!C36,'Y5 Q3'!C36,'Y5 Q4'!C36)</f>
        <v>0</v>
      </c>
      <c r="D72" s="162">
        <f xml:space="preserve"> SUM('Y1 Q1'!D36,'Y1 Q2'!D36,'Y1 Q3'!D36,'Y1 Q4'!D36,'Y2 Q1'!D36,'Y2 Q2'!D36,'Y2 Q3'!D36,'Y2 Q4'!D36,'Y3 Q1'!D36,'Y3 Q2'!D36,'Y3 Q3'!D36,'Y3 Q4'!D36,'Y4 Q1'!D36,'Y4 Q2'!D36,'Y4 Q3'!D36,'Y4 Q4'!D36, 'Y5 Q1'!D36,'Y5 Q2'!D36,'Y5 Q3'!D36,'Y5 Q4'!D36)</f>
        <v>0</v>
      </c>
      <c r="E72" s="162">
        <f xml:space="preserve"> SUM('Y1 Q1'!E36,'Y1 Q2'!E36,'Y1 Q3'!E36,'Y1 Q4'!E36,'Y2 Q1'!E36,'Y2 Q2'!E36,'Y2 Q3'!E36,'Y2 Q4'!E36,'Y3 Q1'!E36,'Y3 Q2'!E36,'Y3 Q3'!E36,'Y3 Q4'!E36,'Y4 Q1'!E36,'Y4 Q2'!E36,'Y4 Q3'!E36,'Y4 Q4'!E36, 'Y5 Q1'!E36,'Y5 Q2'!E36,'Y5 Q3'!E36,'Y5 Q4'!E36)</f>
        <v>0</v>
      </c>
      <c r="F72" s="162">
        <f xml:space="preserve"> SUM('Y1 Q1'!F36,'Y1 Q2'!F36,'Y1 Q3'!F36,'Y1 Q4'!F36,'Y2 Q1'!F36,'Y2 Q2'!F36,'Y2 Q3'!F36,'Y2 Q4'!F36,'Y3 Q1'!F36,'Y3 Q2'!F36,'Y3 Q3'!F36,'Y3 Q4'!F36,'Y4 Q1'!F36,'Y4 Q2'!F36,'Y4 Q3'!F36,'Y4 Q4'!F36, 'Y5 Q1'!F36,'Y5 Q2'!F36,'Y5 Q3'!F36,'Y5 Q4'!F36)</f>
        <v>0</v>
      </c>
      <c r="G72" s="162">
        <f>SUM(C72:F72)</f>
        <v>0</v>
      </c>
      <c r="H72" s="163">
        <f xml:space="preserve"> SUM('Y1 Q1'!I36,'Y1 Q2'!I36,'Y1 Q3'!I36,'Y1 Q4'!I36,'Y2 Q1'!I36,'Y2 Q2'!I36,'Y2 Q3'!I36,'Y2 Q4'!I36,'Y3 Q1'!I36,'Y3 Q2'!I36,'Y3 Q3'!I36,'Y3 Q4'!I36,'Y4 Q1'!I36,'Y4 Q2'!I36,'Y4 Q3'!I36,'Y4 Q4'!I36,'Y5 Q1'!I36,'Y5 Q2'!I36,'Y5 Q3'!I36,'Y5 Q4'!I36)</f>
        <v>0</v>
      </c>
      <c r="I72" s="163">
        <f xml:space="preserve"> SUM('Y1 Q1'!J36,'Y1 Q2'!J36,'Y1 Q3'!J36,'Y1 Q4'!J36,'Y2 Q1'!J36,'Y2 Q2'!J36,'Y2 Q3'!J36,'Y2 Q4'!J36,'Y3 Q1'!J36,'Y3 Q2'!J36,'Y3 Q3'!J36,'Y3 Q4'!J36,'Y4 Q1'!J36,'Y4 Q2'!J36,'Y4 Q3'!J36,'Y4 Q4'!J36,'Y5 Q1'!J36,'Y5 Q2'!J36,'Y5 Q3'!J36,'Y5 Q4'!J36)</f>
        <v>0</v>
      </c>
      <c r="J72" s="163">
        <f xml:space="preserve"> SUM('Y1 Q1'!K36,'Y1 Q2'!K36,'Y1 Q3'!K36,'Y1 Q4'!K36,'Y2 Q1'!K36,'Y2 Q2'!K36,'Y2 Q3'!K36,'Y2 Q4'!K36,'Y3 Q1'!K36,'Y3 Q2'!K36,'Y3 Q3'!K36,'Y3 Q4'!K36,'Y4 Q1'!K36,'Y4 Q2'!K36,'Y4 Q3'!K36,'Y4 Q4'!K36,'Y5 Q1'!K36,'Y5 Q2'!K36,'Y5 Q3'!K36,'Y5 Q4'!K36)</f>
        <v>0</v>
      </c>
      <c r="K72" s="163">
        <f xml:space="preserve"> SUM('Y1 Q1'!L36,'Y1 Q2'!L36,'Y1 Q3'!L36,'Y1 Q4'!L36,'Y2 Q1'!L36,'Y2 Q2'!L36,'Y2 Q3'!L36,'Y2 Q4'!L36,'Y3 Q1'!L36,'Y3 Q2'!L36,'Y3 Q3'!L36,'Y3 Q4'!L36,'Y4 Q1'!L36,'Y4 Q2'!L36,'Y4 Q3'!L36,'Y4 Q4'!L36,'Y5 Q1'!L36,'Y5 Q2'!L36,'Y5 Q3'!L36,'Y5 Q4'!L36)</f>
        <v>0</v>
      </c>
      <c r="L72" s="164">
        <f>SUM(H72:K72)</f>
        <v>0</v>
      </c>
      <c r="M72" s="120"/>
      <c r="N72" s="72"/>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row>
    <row r="73" spans="1:83" customFormat="1" ht="40.950000000000003" customHeight="1" x14ac:dyDescent="0.3">
      <c r="A73" s="72"/>
      <c r="B73" s="84" t="s">
        <v>95</v>
      </c>
      <c r="C73" s="165" t="str">
        <f>IFERROR((C72/C58), "")</f>
        <v/>
      </c>
      <c r="D73" s="166" t="str">
        <f t="shared" ref="D73:L73" si="2">IFERROR((D72/D58), "")</f>
        <v/>
      </c>
      <c r="E73" s="166" t="str">
        <f t="shared" si="2"/>
        <v/>
      </c>
      <c r="F73" s="166" t="str">
        <f t="shared" si="2"/>
        <v/>
      </c>
      <c r="G73" s="166" t="str">
        <f>IFERROR((G72/D45), "")</f>
        <v/>
      </c>
      <c r="H73" s="166" t="str">
        <f t="shared" si="2"/>
        <v/>
      </c>
      <c r="I73" s="166" t="str">
        <f t="shared" si="2"/>
        <v/>
      </c>
      <c r="J73" s="166" t="str">
        <f t="shared" si="2"/>
        <v/>
      </c>
      <c r="K73" s="166" t="str">
        <f t="shared" si="2"/>
        <v/>
      </c>
      <c r="L73" s="167" t="str">
        <f t="shared" si="2"/>
        <v/>
      </c>
      <c r="M73" s="120"/>
      <c r="N73" s="72"/>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row>
    <row r="74" spans="1:83" x14ac:dyDescent="0.3">
      <c r="A74" s="64"/>
      <c r="B74" s="64"/>
      <c r="C74" s="74"/>
      <c r="D74" s="74"/>
      <c r="E74" s="74"/>
      <c r="F74" s="74"/>
      <c r="G74" s="74"/>
      <c r="H74" s="74"/>
      <c r="I74" s="74"/>
      <c r="J74" s="74"/>
      <c r="K74" s="74"/>
      <c r="L74" s="74"/>
      <c r="M74" s="64"/>
      <c r="N74" s="64"/>
    </row>
    <row r="75" spans="1:83" customFormat="1" ht="23.4" x14ac:dyDescent="0.3">
      <c r="A75" s="197" t="s">
        <v>77</v>
      </c>
      <c r="B75" s="198"/>
      <c r="C75" s="199"/>
      <c r="D75" s="199"/>
      <c r="E75" s="199"/>
      <c r="F75" s="199"/>
      <c r="G75" s="199"/>
      <c r="H75" s="199"/>
      <c r="I75" s="199"/>
      <c r="J75" s="199"/>
      <c r="K75" s="199"/>
      <c r="L75" s="202"/>
      <c r="M75" s="74"/>
      <c r="N75" s="74"/>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row>
    <row r="76" spans="1:83" customFormat="1" ht="32.549999999999997" customHeight="1" x14ac:dyDescent="0.3">
      <c r="A76" s="64"/>
      <c r="B76" s="68"/>
      <c r="C76" s="175" t="s">
        <v>13</v>
      </c>
      <c r="D76" s="175"/>
      <c r="E76" s="175"/>
      <c r="F76" s="175"/>
      <c r="G76" s="176"/>
      <c r="H76" s="177" t="s">
        <v>21</v>
      </c>
      <c r="I76" s="175"/>
      <c r="J76" s="175"/>
      <c r="K76" s="175"/>
      <c r="L76" s="176"/>
      <c r="M76" s="64"/>
      <c r="N76" s="64"/>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row>
    <row r="77" spans="1:83" customFormat="1" ht="22.05" customHeight="1" x14ac:dyDescent="0.3">
      <c r="A77" s="64"/>
      <c r="B77" s="68"/>
      <c r="C77" s="82" t="s">
        <v>11</v>
      </c>
      <c r="D77" s="83" t="s">
        <v>12</v>
      </c>
      <c r="E77" s="83" t="s">
        <v>55</v>
      </c>
      <c r="F77" s="83" t="s">
        <v>71</v>
      </c>
      <c r="G77" s="83" t="s">
        <v>27</v>
      </c>
      <c r="H77" s="82" t="s">
        <v>11</v>
      </c>
      <c r="I77" s="83" t="s">
        <v>12</v>
      </c>
      <c r="J77" s="83" t="s">
        <v>55</v>
      </c>
      <c r="K77" s="83" t="s">
        <v>71</v>
      </c>
      <c r="L77" s="83" t="s">
        <v>27</v>
      </c>
      <c r="M77" s="64"/>
      <c r="N77" s="64"/>
      <c r="O77" s="64"/>
      <c r="P77" s="64"/>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row>
    <row r="78" spans="1:83" customFormat="1" ht="24.45" customHeight="1" x14ac:dyDescent="0.3">
      <c r="A78" s="64"/>
      <c r="B78" s="84" t="s">
        <v>23</v>
      </c>
      <c r="C78" s="78">
        <f xml:space="preserve"> SUM('Y1 Q1'!C41,'Y1 Q2'!C41,'Y1 Q3'!C41,'Y1 Q4'!C41,'Y2 Q1'!C41,'Y2 Q2'!C41,'Y2 Q3'!C41,'Y2 Q4'!C41,'Y3 Q1'!C41,'Y3 Q2'!C41,'Y3 Q3'!C41,'Y3 Q4'!C41,'Y4 Q1'!C41,'Y4 Q2'!C41,'Y4 Q3'!C41,'Y4 Q4'!C41, 'Y5 Q1'!C41,'Y5 Q2'!C41,'Y5 Q3'!C41,'Y5 Q4'!C41)</f>
        <v>0</v>
      </c>
      <c r="D78" s="78">
        <f xml:space="preserve"> SUM('Y1 Q1'!D41,'Y1 Q2'!D41,'Y1 Q3'!D41,'Y1 Q4'!D41,'Y2 Q1'!D41,'Y2 Q2'!D41,'Y2 Q3'!D41,'Y2 Q4'!D41,'Y3 Q1'!D41,'Y3 Q2'!D41,'Y3 Q3'!D41,'Y3 Q4'!D41,'Y4 Q1'!D41,'Y4 Q2'!D41,'Y4 Q3'!D41,'Y4 Q4'!D41, 'Y5 Q1'!D41,'Y5 Q2'!D41,'Y5 Q3'!D41,'Y5 Q4'!D41)</f>
        <v>0</v>
      </c>
      <c r="E78" s="78">
        <f xml:space="preserve"> SUM('Y1 Q1'!E41,'Y1 Q2'!E41,'Y1 Q3'!E41,'Y1 Q4'!E41,'Y2 Q1'!E41,'Y2 Q2'!E41,'Y2 Q3'!E41,'Y2 Q4'!E41,'Y3 Q1'!E41,'Y3 Q2'!E41,'Y3 Q3'!E41,'Y3 Q4'!E41,'Y4 Q1'!E41,'Y4 Q2'!E41,'Y4 Q3'!E41,'Y4 Q4'!E41, 'Y5 Q1'!E41,'Y5 Q2'!E41,'Y5 Q3'!E41,'Y5 Q4'!E41)</f>
        <v>0</v>
      </c>
      <c r="F78" s="78">
        <f xml:space="preserve"> SUM('Y1 Q1'!F41,'Y1 Q2'!F41,'Y1 Q3'!F41,'Y1 Q4'!F41,'Y2 Q1'!F41,'Y2 Q2'!F41,'Y2 Q3'!F41,'Y2 Q4'!F41,'Y3 Q1'!F41,'Y3 Q2'!F41,'Y3 Q3'!F41,'Y3 Q4'!F41,'Y4 Q1'!F41,'Y4 Q2'!F41,'Y4 Q3'!F41,'Y4 Q4'!F41, 'Y5 Q1'!F41,'Y5 Q2'!F41,'Y5 Q3'!F41,'Y5 Q4'!F41)</f>
        <v>0</v>
      </c>
      <c r="G78" s="78">
        <f t="shared" ref="G78:G89" si="3">SUM(C78:F78)</f>
        <v>0</v>
      </c>
      <c r="H78" s="78">
        <f xml:space="preserve"> SUM('Y1 Q1'!I41,'Y1 Q2'!I41,'Y1 Q3'!I41,'Y1 Q4'!I41,'Y2 Q1'!I41,'Y2 Q2'!I41,'Y2 Q3'!I41,'Y2 Q4'!I41,'Y3 Q1'!I41,'Y3 Q2'!I41,'Y3 Q3'!I41,'Y3 Q4'!I41,'Y4 Q1'!I41,'Y4 Q2'!I41,'Y4 Q3'!I41,'Y4 Q4'!I41, 'Y5 Q1'!I41,'Y5 Q2'!I41,'Y5 Q3'!I41,'Y5 Q4'!I41)</f>
        <v>0</v>
      </c>
      <c r="I78" s="78">
        <f xml:space="preserve"> SUM('Y1 Q1'!J41,'Y1 Q2'!J41,'Y1 Q3'!J41,'Y1 Q4'!J41,'Y2 Q1'!J41,'Y2 Q2'!J41,'Y2 Q3'!J41,'Y2 Q4'!J41,'Y3 Q1'!J41,'Y3 Q2'!J41,'Y3 Q3'!J41,'Y3 Q4'!J41,'Y4 Q1'!J41,'Y4 Q2'!J41,'Y4 Q3'!J41,'Y4 Q4'!J41, 'Y5 Q1'!J41,'Y5 Q2'!J41,'Y5 Q3'!J41,'Y5 Q4'!J41)</f>
        <v>0</v>
      </c>
      <c r="J78" s="78">
        <f xml:space="preserve"> SUM('Y1 Q1'!K41,'Y1 Q2'!K41,'Y1 Q3'!K41,'Y1 Q4'!K41,'Y2 Q1'!K41,'Y2 Q2'!K41,'Y2 Q3'!K41,'Y2 Q4'!K41,'Y3 Q1'!K41,'Y3 Q2'!K41,'Y3 Q3'!K41,'Y3 Q4'!K41,'Y4 Q1'!K41,'Y4 Q2'!K41,'Y4 Q3'!K41,'Y4 Q4'!K41, 'Y5 Q1'!K41,'Y5 Q2'!K41,'Y5 Q3'!K41,'Y5 Q4'!K41)</f>
        <v>0</v>
      </c>
      <c r="K78" s="78">
        <f xml:space="preserve"> SUM('Y1 Q1'!L41,'Y1 Q2'!L41,'Y1 Q3'!L41,'Y1 Q4'!L41,'Y2 Q1'!L41,'Y2 Q2'!L41,'Y2 Q3'!L41,'Y2 Q4'!L41,'Y3 Q1'!L41,'Y3 Q2'!L41,'Y3 Q3'!L41,'Y3 Q4'!L41,'Y4 Q1'!L41,'Y4 Q2'!L41,'Y4 Q3'!L41,'Y4 Q4'!L41, 'Y5 Q1'!L41,'Y5 Q2'!L41,'Y5 Q3'!L41,'Y5 Q4'!L41)</f>
        <v>0</v>
      </c>
      <c r="L78" s="122">
        <f t="shared" ref="L78:L89" si="4">SUM(H78:K78)</f>
        <v>0</v>
      </c>
      <c r="M78" s="68"/>
      <c r="N78" s="64"/>
      <c r="O78" s="64"/>
      <c r="P78" s="64"/>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row>
    <row r="79" spans="1:83" customFormat="1" ht="24.45" customHeight="1" x14ac:dyDescent="0.3">
      <c r="A79" s="64"/>
      <c r="B79" s="84" t="s">
        <v>33</v>
      </c>
      <c r="C79" s="78">
        <f xml:space="preserve"> SUM('Y1 Q1'!C42,'Y1 Q2'!C42,'Y1 Q3'!C42,'Y1 Q4'!C42,'Y2 Q1'!C42,'Y2 Q2'!C42,'Y2 Q3'!C42,'Y2 Q4'!C42,'Y3 Q1'!C42,'Y3 Q2'!C42,'Y3 Q3'!C42,'Y3 Q4'!C42,'Y4 Q1'!C42,'Y4 Q2'!C42,'Y4 Q3'!C42,'Y4 Q4'!C42, 'Y5 Q1'!C42,'Y5 Q2'!C42,'Y5 Q3'!C42,'Y5 Q4'!C42)</f>
        <v>0</v>
      </c>
      <c r="D79" s="78">
        <f xml:space="preserve"> SUM('Y1 Q1'!D42,'Y1 Q2'!D42,'Y1 Q3'!D42,'Y1 Q4'!D42,'Y2 Q1'!D42,'Y2 Q2'!D42,'Y2 Q3'!D42,'Y2 Q4'!D42,'Y3 Q1'!D42,'Y3 Q2'!D42,'Y3 Q3'!D42,'Y3 Q4'!D42,'Y4 Q1'!D42,'Y4 Q2'!D42,'Y4 Q3'!D42,'Y4 Q4'!D42, 'Y5 Q1'!D42,'Y5 Q2'!D42,'Y5 Q3'!D42,'Y5 Q4'!D42)</f>
        <v>0</v>
      </c>
      <c r="E79" s="78">
        <f xml:space="preserve"> SUM('Y1 Q1'!E42,'Y1 Q2'!E42,'Y1 Q3'!E42,'Y1 Q4'!E42,'Y2 Q1'!E42,'Y2 Q2'!E42,'Y2 Q3'!E42,'Y2 Q4'!E42,'Y3 Q1'!E42,'Y3 Q2'!E42,'Y3 Q3'!E42,'Y3 Q4'!E42,'Y4 Q1'!E42,'Y4 Q2'!E42,'Y4 Q3'!E42,'Y4 Q4'!E42, 'Y5 Q1'!E42,'Y5 Q2'!E42,'Y5 Q3'!E42,'Y5 Q4'!E42)</f>
        <v>0</v>
      </c>
      <c r="F79" s="78">
        <f xml:space="preserve"> SUM('Y1 Q1'!F42,'Y1 Q2'!F42,'Y1 Q3'!F42,'Y1 Q4'!F42,'Y2 Q1'!F42,'Y2 Q2'!F42,'Y2 Q3'!F42,'Y2 Q4'!F42,'Y3 Q1'!F42,'Y3 Q2'!F42,'Y3 Q3'!F42,'Y3 Q4'!F42,'Y4 Q1'!F42,'Y4 Q2'!F42,'Y4 Q3'!F42,'Y4 Q4'!F42, 'Y5 Q1'!F42,'Y5 Q2'!F42,'Y5 Q3'!F42,'Y5 Q4'!F42)</f>
        <v>0</v>
      </c>
      <c r="G79" s="78">
        <f t="shared" si="3"/>
        <v>0</v>
      </c>
      <c r="H79" s="78">
        <f xml:space="preserve"> SUM('Y1 Q1'!I42,'Y1 Q2'!I42,'Y1 Q3'!I42,'Y1 Q4'!I42,'Y2 Q1'!I42,'Y2 Q2'!I42,'Y2 Q3'!I42,'Y2 Q4'!I42,'Y3 Q1'!I42,'Y3 Q2'!I42,'Y3 Q3'!I42,'Y3 Q4'!I42,'Y4 Q1'!I42,'Y4 Q2'!I42,'Y4 Q3'!I42,'Y4 Q4'!I42, 'Y5 Q1'!I42,'Y5 Q2'!I42,'Y5 Q3'!I42,'Y5 Q4'!I42)</f>
        <v>0</v>
      </c>
      <c r="I79" s="78">
        <f xml:space="preserve"> SUM('Y1 Q1'!J42,'Y1 Q2'!J42,'Y1 Q3'!J42,'Y1 Q4'!J42,'Y2 Q1'!J42,'Y2 Q2'!J42,'Y2 Q3'!J42,'Y2 Q4'!J42,'Y3 Q1'!J42,'Y3 Q2'!J42,'Y3 Q3'!J42,'Y3 Q4'!J42,'Y4 Q1'!J42,'Y4 Q2'!J42,'Y4 Q3'!J42,'Y4 Q4'!J42, 'Y5 Q1'!J42,'Y5 Q2'!J42,'Y5 Q3'!J42,'Y5 Q4'!J42)</f>
        <v>0</v>
      </c>
      <c r="J79" s="78">
        <f xml:space="preserve"> SUM('Y1 Q1'!K42,'Y1 Q2'!K42,'Y1 Q3'!K42,'Y1 Q4'!K42,'Y2 Q1'!K42,'Y2 Q2'!K42,'Y2 Q3'!K42,'Y2 Q4'!K42,'Y3 Q1'!K42,'Y3 Q2'!K42,'Y3 Q3'!K42,'Y3 Q4'!K42,'Y4 Q1'!K42,'Y4 Q2'!K42,'Y4 Q3'!K42,'Y4 Q4'!K42, 'Y5 Q1'!K42,'Y5 Q2'!K42,'Y5 Q3'!K42,'Y5 Q4'!K42)</f>
        <v>0</v>
      </c>
      <c r="K79" s="78">
        <f xml:space="preserve"> SUM('Y1 Q1'!L42,'Y1 Q2'!L42,'Y1 Q3'!L42,'Y1 Q4'!L42,'Y2 Q1'!L42,'Y2 Q2'!L42,'Y2 Q3'!L42,'Y2 Q4'!L42,'Y3 Q1'!L42,'Y3 Q2'!L42,'Y3 Q3'!L42,'Y3 Q4'!L42,'Y4 Q1'!L42,'Y4 Q2'!L42,'Y4 Q3'!L42,'Y4 Q4'!L42, 'Y5 Q1'!L42,'Y5 Q2'!L42,'Y5 Q3'!L42,'Y5 Q4'!L42)</f>
        <v>0</v>
      </c>
      <c r="L79" s="122">
        <f t="shared" si="4"/>
        <v>0</v>
      </c>
      <c r="M79" s="68"/>
      <c r="N79" s="64"/>
      <c r="O79" s="64"/>
      <c r="P79" s="64"/>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row>
    <row r="80" spans="1:83" customFormat="1" ht="24.45" customHeight="1" x14ac:dyDescent="0.3">
      <c r="A80" s="64"/>
      <c r="B80" s="84" t="s">
        <v>32</v>
      </c>
      <c r="C80" s="78">
        <f xml:space="preserve"> SUM('Y1 Q1'!C43,'Y1 Q2'!C43,'Y1 Q3'!C43,'Y1 Q4'!C43,'Y2 Q1'!C43,'Y2 Q2'!C43,'Y2 Q3'!C43,'Y2 Q4'!C43,'Y3 Q1'!C43,'Y3 Q2'!C43,'Y3 Q3'!C43,'Y3 Q4'!C43,'Y4 Q1'!C43,'Y4 Q2'!C43,'Y4 Q3'!C43,'Y4 Q4'!C43, 'Y5 Q1'!C43,'Y5 Q2'!C43,'Y5 Q3'!C43,'Y5 Q4'!C43)</f>
        <v>0</v>
      </c>
      <c r="D80" s="78">
        <f xml:space="preserve"> SUM('Y1 Q1'!D43,'Y1 Q2'!D43,'Y1 Q3'!D43,'Y1 Q4'!D43,'Y2 Q1'!D43,'Y2 Q2'!D43,'Y2 Q3'!D43,'Y2 Q4'!D43,'Y3 Q1'!D43,'Y3 Q2'!D43,'Y3 Q3'!D43,'Y3 Q4'!D43,'Y4 Q1'!D43,'Y4 Q2'!D43,'Y4 Q3'!D43,'Y4 Q4'!D43, 'Y5 Q1'!D43,'Y5 Q2'!D43,'Y5 Q3'!D43,'Y5 Q4'!D43)</f>
        <v>0</v>
      </c>
      <c r="E80" s="78">
        <f xml:space="preserve"> SUM('Y1 Q1'!E43,'Y1 Q2'!E43,'Y1 Q3'!E43,'Y1 Q4'!E43,'Y2 Q1'!E43,'Y2 Q2'!E43,'Y2 Q3'!E43,'Y2 Q4'!E43,'Y3 Q1'!E43,'Y3 Q2'!E43,'Y3 Q3'!E43,'Y3 Q4'!E43,'Y4 Q1'!E43,'Y4 Q2'!E43,'Y4 Q3'!E43,'Y4 Q4'!E43, 'Y5 Q1'!E43,'Y5 Q2'!E43,'Y5 Q3'!E43,'Y5 Q4'!E43)</f>
        <v>0</v>
      </c>
      <c r="F80" s="78">
        <f xml:space="preserve"> SUM('Y1 Q1'!F43,'Y1 Q2'!F43,'Y1 Q3'!F43,'Y1 Q4'!F43,'Y2 Q1'!F43,'Y2 Q2'!F43,'Y2 Q3'!F43,'Y2 Q4'!F43,'Y3 Q1'!F43,'Y3 Q2'!F43,'Y3 Q3'!F43,'Y3 Q4'!F43,'Y4 Q1'!F43,'Y4 Q2'!F43,'Y4 Q3'!F43,'Y4 Q4'!F43, 'Y5 Q1'!F43,'Y5 Q2'!F43,'Y5 Q3'!F43,'Y5 Q4'!F43)</f>
        <v>0</v>
      </c>
      <c r="G80" s="78">
        <f t="shared" si="3"/>
        <v>0</v>
      </c>
      <c r="H80" s="78">
        <f xml:space="preserve"> SUM('Y1 Q1'!I43,'Y1 Q2'!I43,'Y1 Q3'!I43,'Y1 Q4'!I43,'Y2 Q1'!I43,'Y2 Q2'!I43,'Y2 Q3'!I43,'Y2 Q4'!I43,'Y3 Q1'!I43,'Y3 Q2'!I43,'Y3 Q3'!I43,'Y3 Q4'!I43,'Y4 Q1'!I43,'Y4 Q2'!I43,'Y4 Q3'!I43,'Y4 Q4'!I43, 'Y5 Q1'!I43,'Y5 Q2'!I43,'Y5 Q3'!I43,'Y5 Q4'!I43)</f>
        <v>0</v>
      </c>
      <c r="I80" s="78">
        <f xml:space="preserve"> SUM('Y1 Q1'!J43,'Y1 Q2'!J43,'Y1 Q3'!J43,'Y1 Q4'!J43,'Y2 Q1'!J43,'Y2 Q2'!J43,'Y2 Q3'!J43,'Y2 Q4'!J43,'Y3 Q1'!J43,'Y3 Q2'!J43,'Y3 Q3'!J43,'Y3 Q4'!J43,'Y4 Q1'!J43,'Y4 Q2'!J43,'Y4 Q3'!J43,'Y4 Q4'!J43, 'Y5 Q1'!J43,'Y5 Q2'!J43,'Y5 Q3'!J43,'Y5 Q4'!J43)</f>
        <v>0</v>
      </c>
      <c r="J80" s="78">
        <f xml:space="preserve"> SUM('Y1 Q1'!K43,'Y1 Q2'!K43,'Y1 Q3'!K43,'Y1 Q4'!K43,'Y2 Q1'!K43,'Y2 Q2'!K43,'Y2 Q3'!K43,'Y2 Q4'!K43,'Y3 Q1'!K43,'Y3 Q2'!K43,'Y3 Q3'!K43,'Y3 Q4'!K43,'Y4 Q1'!K43,'Y4 Q2'!K43,'Y4 Q3'!K43,'Y4 Q4'!K43, 'Y5 Q1'!K43,'Y5 Q2'!K43,'Y5 Q3'!K43,'Y5 Q4'!K43)</f>
        <v>0</v>
      </c>
      <c r="K80" s="78">
        <f xml:space="preserve"> SUM('Y1 Q1'!L43,'Y1 Q2'!L43,'Y1 Q3'!L43,'Y1 Q4'!L43,'Y2 Q1'!L43,'Y2 Q2'!L43,'Y2 Q3'!L43,'Y2 Q4'!L43,'Y3 Q1'!L43,'Y3 Q2'!L43,'Y3 Q3'!L43,'Y3 Q4'!L43,'Y4 Q1'!L43,'Y4 Q2'!L43,'Y4 Q3'!L43,'Y4 Q4'!L43, 'Y5 Q1'!L43,'Y5 Q2'!L43,'Y5 Q3'!L43,'Y5 Q4'!L43)</f>
        <v>0</v>
      </c>
      <c r="L80" s="122">
        <f t="shared" si="4"/>
        <v>0</v>
      </c>
      <c r="M80" s="68"/>
      <c r="N80" s="64"/>
      <c r="O80" s="64"/>
      <c r="P80" s="64"/>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row>
    <row r="81" spans="1:83" customFormat="1" ht="24.45" customHeight="1" x14ac:dyDescent="0.3">
      <c r="A81" s="64"/>
      <c r="B81" s="84" t="s">
        <v>0</v>
      </c>
      <c r="C81" s="78">
        <f xml:space="preserve"> SUM('Y1 Q1'!C44,'Y1 Q2'!C44,'Y1 Q3'!C44,'Y1 Q4'!C44,'Y2 Q1'!C44,'Y2 Q2'!C44,'Y2 Q3'!C44,'Y2 Q4'!C44,'Y3 Q1'!C44,'Y3 Q2'!C44,'Y3 Q3'!C44,'Y3 Q4'!C44,'Y4 Q1'!C44,'Y4 Q2'!C44,'Y4 Q3'!C44,'Y4 Q4'!C44, 'Y5 Q1'!C44,'Y5 Q2'!C44,'Y5 Q3'!C44,'Y5 Q4'!C44)</f>
        <v>0</v>
      </c>
      <c r="D81" s="78">
        <f xml:space="preserve"> SUM('Y1 Q1'!D44,'Y1 Q2'!D44,'Y1 Q3'!D44,'Y1 Q4'!D44,'Y2 Q1'!D44,'Y2 Q2'!D44,'Y2 Q3'!D44,'Y2 Q4'!D44,'Y3 Q1'!D44,'Y3 Q2'!D44,'Y3 Q3'!D44,'Y3 Q4'!D44,'Y4 Q1'!D44,'Y4 Q2'!D44,'Y4 Q3'!D44,'Y4 Q4'!D44, 'Y5 Q1'!D44,'Y5 Q2'!D44,'Y5 Q3'!D44,'Y5 Q4'!D44)</f>
        <v>0</v>
      </c>
      <c r="E81" s="78">
        <f xml:space="preserve"> SUM('Y1 Q1'!E44,'Y1 Q2'!E44,'Y1 Q3'!E44,'Y1 Q4'!E44,'Y2 Q1'!E44,'Y2 Q2'!E44,'Y2 Q3'!E44,'Y2 Q4'!E44,'Y3 Q1'!E44,'Y3 Q2'!E44,'Y3 Q3'!E44,'Y3 Q4'!E44,'Y4 Q1'!E44,'Y4 Q2'!E44,'Y4 Q3'!E44,'Y4 Q4'!E44, 'Y5 Q1'!E44,'Y5 Q2'!E44,'Y5 Q3'!E44,'Y5 Q4'!E44)</f>
        <v>0</v>
      </c>
      <c r="F81" s="78">
        <f xml:space="preserve"> SUM('Y1 Q1'!F44,'Y1 Q2'!F44,'Y1 Q3'!F44,'Y1 Q4'!F44,'Y2 Q1'!F44,'Y2 Q2'!F44,'Y2 Q3'!F44,'Y2 Q4'!F44,'Y3 Q1'!F44,'Y3 Q2'!F44,'Y3 Q3'!F44,'Y3 Q4'!F44,'Y4 Q1'!F44,'Y4 Q2'!F44,'Y4 Q3'!F44,'Y4 Q4'!F44, 'Y5 Q1'!F44,'Y5 Q2'!F44,'Y5 Q3'!F44,'Y5 Q4'!F44)</f>
        <v>0</v>
      </c>
      <c r="G81" s="78">
        <f t="shared" si="3"/>
        <v>0</v>
      </c>
      <c r="H81" s="78">
        <f xml:space="preserve"> SUM('Y1 Q1'!I44,'Y1 Q2'!I44,'Y1 Q3'!I44,'Y1 Q4'!I44,'Y2 Q1'!I44,'Y2 Q2'!I44,'Y2 Q3'!I44,'Y2 Q4'!I44,'Y3 Q1'!I44,'Y3 Q2'!I44,'Y3 Q3'!I44,'Y3 Q4'!I44,'Y4 Q1'!I44,'Y4 Q2'!I44,'Y4 Q3'!I44,'Y4 Q4'!I44, 'Y5 Q1'!I44,'Y5 Q2'!I44,'Y5 Q3'!I44,'Y5 Q4'!I44)</f>
        <v>0</v>
      </c>
      <c r="I81" s="78">
        <f xml:space="preserve"> SUM('Y1 Q1'!J44,'Y1 Q2'!J44,'Y1 Q3'!J44,'Y1 Q4'!J44,'Y2 Q1'!J44,'Y2 Q2'!J44,'Y2 Q3'!J44,'Y2 Q4'!J44,'Y3 Q1'!J44,'Y3 Q2'!J44,'Y3 Q3'!J44,'Y3 Q4'!J44,'Y4 Q1'!J44,'Y4 Q2'!J44,'Y4 Q3'!J44,'Y4 Q4'!J44, 'Y5 Q1'!J44,'Y5 Q2'!J44,'Y5 Q3'!J44,'Y5 Q4'!J44)</f>
        <v>0</v>
      </c>
      <c r="J81" s="78">
        <f xml:space="preserve"> SUM('Y1 Q1'!K44,'Y1 Q2'!K44,'Y1 Q3'!K44,'Y1 Q4'!K44,'Y2 Q1'!K44,'Y2 Q2'!K44,'Y2 Q3'!K44,'Y2 Q4'!K44,'Y3 Q1'!K44,'Y3 Q2'!K44,'Y3 Q3'!K44,'Y3 Q4'!K44,'Y4 Q1'!K44,'Y4 Q2'!K44,'Y4 Q3'!K44,'Y4 Q4'!K44, 'Y5 Q1'!K44,'Y5 Q2'!K44,'Y5 Q3'!K44,'Y5 Q4'!K44)</f>
        <v>0</v>
      </c>
      <c r="K81" s="78">
        <f xml:space="preserve"> SUM('Y1 Q1'!L44,'Y1 Q2'!L44,'Y1 Q3'!L44,'Y1 Q4'!L44,'Y2 Q1'!L44,'Y2 Q2'!L44,'Y2 Q3'!L44,'Y2 Q4'!L44,'Y3 Q1'!L44,'Y3 Q2'!L44,'Y3 Q3'!L44,'Y3 Q4'!L44,'Y4 Q1'!L44,'Y4 Q2'!L44,'Y4 Q3'!L44,'Y4 Q4'!L44, 'Y5 Q1'!L44,'Y5 Q2'!L44,'Y5 Q3'!L44,'Y5 Q4'!L44)</f>
        <v>0</v>
      </c>
      <c r="L81" s="122">
        <f t="shared" si="4"/>
        <v>0</v>
      </c>
      <c r="M81" s="68"/>
      <c r="N81" s="64"/>
      <c r="O81" s="64"/>
      <c r="P81" s="64"/>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row>
    <row r="82" spans="1:83" customFormat="1" ht="24.45" customHeight="1" x14ac:dyDescent="0.3">
      <c r="A82" s="64"/>
      <c r="B82" s="84" t="s">
        <v>1</v>
      </c>
      <c r="C82" s="78">
        <f xml:space="preserve"> SUM('Y1 Q1'!C45,'Y1 Q2'!C45,'Y1 Q3'!C45,'Y1 Q4'!C45,'Y2 Q1'!C45,'Y2 Q2'!C45,'Y2 Q3'!C45,'Y2 Q4'!C45,'Y3 Q1'!C45,'Y3 Q2'!C45,'Y3 Q3'!C45,'Y3 Q4'!C45,'Y4 Q1'!C45,'Y4 Q2'!C45,'Y4 Q3'!C45,'Y4 Q4'!C45, 'Y5 Q1'!C45,'Y5 Q2'!C45,'Y5 Q3'!C45,'Y5 Q4'!C45)</f>
        <v>0</v>
      </c>
      <c r="D82" s="78">
        <f xml:space="preserve"> SUM('Y1 Q1'!D45,'Y1 Q2'!D45,'Y1 Q3'!D45,'Y1 Q4'!D45,'Y2 Q1'!D45,'Y2 Q2'!D45,'Y2 Q3'!D45,'Y2 Q4'!D45,'Y3 Q1'!D45,'Y3 Q2'!D45,'Y3 Q3'!D45,'Y3 Q4'!D45,'Y4 Q1'!D45,'Y4 Q2'!D45,'Y4 Q3'!D45,'Y4 Q4'!D45, 'Y5 Q1'!D45,'Y5 Q2'!D45,'Y5 Q3'!D45,'Y5 Q4'!D45)</f>
        <v>0</v>
      </c>
      <c r="E82" s="78">
        <f xml:space="preserve"> SUM('Y1 Q1'!E45,'Y1 Q2'!E45,'Y1 Q3'!E45,'Y1 Q4'!E45,'Y2 Q1'!E45,'Y2 Q2'!E45,'Y2 Q3'!E45,'Y2 Q4'!E45,'Y3 Q1'!E45,'Y3 Q2'!E45,'Y3 Q3'!E45,'Y3 Q4'!E45,'Y4 Q1'!E45,'Y4 Q2'!E45,'Y4 Q3'!E45,'Y4 Q4'!E45, 'Y5 Q1'!E45,'Y5 Q2'!E45,'Y5 Q3'!E45,'Y5 Q4'!E45)</f>
        <v>0</v>
      </c>
      <c r="F82" s="78">
        <f xml:space="preserve"> SUM('Y1 Q1'!F45,'Y1 Q2'!F45,'Y1 Q3'!F45,'Y1 Q4'!F45,'Y2 Q1'!F45,'Y2 Q2'!F45,'Y2 Q3'!F45,'Y2 Q4'!F45,'Y3 Q1'!F45,'Y3 Q2'!F45,'Y3 Q3'!F45,'Y3 Q4'!F45,'Y4 Q1'!F45,'Y4 Q2'!F45,'Y4 Q3'!F45,'Y4 Q4'!F45, 'Y5 Q1'!F45,'Y5 Q2'!F45,'Y5 Q3'!F45,'Y5 Q4'!F45)</f>
        <v>0</v>
      </c>
      <c r="G82" s="78">
        <f t="shared" si="3"/>
        <v>0</v>
      </c>
      <c r="H82" s="78">
        <f xml:space="preserve"> SUM('Y1 Q1'!I45,'Y1 Q2'!I45,'Y1 Q3'!I45,'Y1 Q4'!I45,'Y2 Q1'!I45,'Y2 Q2'!I45,'Y2 Q3'!I45,'Y2 Q4'!I45,'Y3 Q1'!I45,'Y3 Q2'!I45,'Y3 Q3'!I45,'Y3 Q4'!I45,'Y4 Q1'!I45,'Y4 Q2'!I45,'Y4 Q3'!I45,'Y4 Q4'!I45, 'Y5 Q1'!I45,'Y5 Q2'!I45,'Y5 Q3'!I45,'Y5 Q4'!I45)</f>
        <v>0</v>
      </c>
      <c r="I82" s="78">
        <f xml:space="preserve"> SUM('Y1 Q1'!J45,'Y1 Q2'!J45,'Y1 Q3'!J45,'Y1 Q4'!J45,'Y2 Q1'!J45,'Y2 Q2'!J45,'Y2 Q3'!J45,'Y2 Q4'!J45,'Y3 Q1'!J45,'Y3 Q2'!J45,'Y3 Q3'!J45,'Y3 Q4'!J45,'Y4 Q1'!J45,'Y4 Q2'!J45,'Y4 Q3'!J45,'Y4 Q4'!J45, 'Y5 Q1'!J45,'Y5 Q2'!J45,'Y5 Q3'!J45,'Y5 Q4'!J45)</f>
        <v>0</v>
      </c>
      <c r="J82" s="78">
        <f xml:space="preserve"> SUM('Y1 Q1'!K45,'Y1 Q2'!K45,'Y1 Q3'!K45,'Y1 Q4'!K45,'Y2 Q1'!K45,'Y2 Q2'!K45,'Y2 Q3'!K45,'Y2 Q4'!K45,'Y3 Q1'!K45,'Y3 Q2'!K45,'Y3 Q3'!K45,'Y3 Q4'!K45,'Y4 Q1'!K45,'Y4 Q2'!K45,'Y4 Q3'!K45,'Y4 Q4'!K45, 'Y5 Q1'!K45,'Y5 Q2'!K45,'Y5 Q3'!K45,'Y5 Q4'!K45)</f>
        <v>0</v>
      </c>
      <c r="K82" s="78">
        <f xml:space="preserve"> SUM('Y1 Q1'!L45,'Y1 Q2'!L45,'Y1 Q3'!L45,'Y1 Q4'!L45,'Y2 Q1'!L45,'Y2 Q2'!L45,'Y2 Q3'!L45,'Y2 Q4'!L45,'Y3 Q1'!L45,'Y3 Q2'!L45,'Y3 Q3'!L45,'Y3 Q4'!L45,'Y4 Q1'!L45,'Y4 Q2'!L45,'Y4 Q3'!L45,'Y4 Q4'!L45, 'Y5 Q1'!L45,'Y5 Q2'!L45,'Y5 Q3'!L45,'Y5 Q4'!L45)</f>
        <v>0</v>
      </c>
      <c r="L82" s="122">
        <f t="shared" si="4"/>
        <v>0</v>
      </c>
      <c r="M82" s="68"/>
      <c r="N82" s="64"/>
      <c r="O82" s="64"/>
      <c r="P82" s="64"/>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row>
    <row r="83" spans="1:83" customFormat="1" ht="24.45" customHeight="1" x14ac:dyDescent="0.3">
      <c r="A83" s="64"/>
      <c r="B83" s="84" t="s">
        <v>2</v>
      </c>
      <c r="C83" s="78">
        <f xml:space="preserve"> SUM('Y1 Q1'!C46,'Y1 Q2'!C46,'Y1 Q3'!C46,'Y1 Q4'!C46,'Y2 Q1'!C46,'Y2 Q2'!C46,'Y2 Q3'!C46,'Y2 Q4'!C46,'Y3 Q1'!C46,'Y3 Q2'!C46,'Y3 Q3'!C46,'Y3 Q4'!C46,'Y4 Q1'!C46,'Y4 Q2'!C46,'Y4 Q3'!C46,'Y4 Q4'!C46, 'Y5 Q1'!C46,'Y5 Q2'!C46,'Y5 Q3'!C46,'Y5 Q4'!C46)</f>
        <v>0</v>
      </c>
      <c r="D83" s="78">
        <f xml:space="preserve"> SUM('Y1 Q1'!D46,'Y1 Q2'!D46,'Y1 Q3'!D46,'Y1 Q4'!D46,'Y2 Q1'!D46,'Y2 Q2'!D46,'Y2 Q3'!D46,'Y2 Q4'!D46,'Y3 Q1'!D46,'Y3 Q2'!D46,'Y3 Q3'!D46,'Y3 Q4'!D46,'Y4 Q1'!D46,'Y4 Q2'!D46,'Y4 Q3'!D46,'Y4 Q4'!D46, 'Y5 Q1'!D46,'Y5 Q2'!D46,'Y5 Q3'!D46,'Y5 Q4'!D46)</f>
        <v>0</v>
      </c>
      <c r="E83" s="78">
        <f xml:space="preserve"> SUM('Y1 Q1'!E46,'Y1 Q2'!E46,'Y1 Q3'!E46,'Y1 Q4'!E46,'Y2 Q1'!E46,'Y2 Q2'!E46,'Y2 Q3'!E46,'Y2 Q4'!E46,'Y3 Q1'!E46,'Y3 Q2'!E46,'Y3 Q3'!E46,'Y3 Q4'!E46,'Y4 Q1'!E46,'Y4 Q2'!E46,'Y4 Q3'!E46,'Y4 Q4'!E46, 'Y5 Q1'!E46,'Y5 Q2'!E46,'Y5 Q3'!E46,'Y5 Q4'!E46)</f>
        <v>0</v>
      </c>
      <c r="F83" s="78">
        <f xml:space="preserve"> SUM('Y1 Q1'!F46,'Y1 Q2'!F46,'Y1 Q3'!F46,'Y1 Q4'!F46,'Y2 Q1'!F46,'Y2 Q2'!F46,'Y2 Q3'!F46,'Y2 Q4'!F46,'Y3 Q1'!F46,'Y3 Q2'!F46,'Y3 Q3'!F46,'Y3 Q4'!F46,'Y4 Q1'!F46,'Y4 Q2'!F46,'Y4 Q3'!F46,'Y4 Q4'!F46, 'Y5 Q1'!F46,'Y5 Q2'!F46,'Y5 Q3'!F46,'Y5 Q4'!F46)</f>
        <v>0</v>
      </c>
      <c r="G83" s="78">
        <f t="shared" si="3"/>
        <v>0</v>
      </c>
      <c r="H83" s="78">
        <f xml:space="preserve"> SUM('Y1 Q1'!I46,'Y1 Q2'!I46,'Y1 Q3'!I46,'Y1 Q4'!I46,'Y2 Q1'!I46,'Y2 Q2'!I46,'Y2 Q3'!I46,'Y2 Q4'!I46,'Y3 Q1'!I46,'Y3 Q2'!I46,'Y3 Q3'!I46,'Y3 Q4'!I46,'Y4 Q1'!I46,'Y4 Q2'!I46,'Y4 Q3'!I46,'Y4 Q4'!I46, 'Y5 Q1'!I46,'Y5 Q2'!I46,'Y5 Q3'!I46,'Y5 Q4'!I46)</f>
        <v>0</v>
      </c>
      <c r="I83" s="78">
        <f xml:space="preserve"> SUM('Y1 Q1'!J46,'Y1 Q2'!J46,'Y1 Q3'!J46,'Y1 Q4'!J46,'Y2 Q1'!J46,'Y2 Q2'!J46,'Y2 Q3'!J46,'Y2 Q4'!J46,'Y3 Q1'!J46,'Y3 Q2'!J46,'Y3 Q3'!J46,'Y3 Q4'!J46,'Y4 Q1'!J46,'Y4 Q2'!J46,'Y4 Q3'!J46,'Y4 Q4'!J46, 'Y5 Q1'!J46,'Y5 Q2'!J46,'Y5 Q3'!J46,'Y5 Q4'!J46)</f>
        <v>0</v>
      </c>
      <c r="J83" s="78">
        <f xml:space="preserve"> SUM('Y1 Q1'!K46,'Y1 Q2'!K46,'Y1 Q3'!K46,'Y1 Q4'!K46,'Y2 Q1'!K46,'Y2 Q2'!K46,'Y2 Q3'!K46,'Y2 Q4'!K46,'Y3 Q1'!K46,'Y3 Q2'!K46,'Y3 Q3'!K46,'Y3 Q4'!K46,'Y4 Q1'!K46,'Y4 Q2'!K46,'Y4 Q3'!K46,'Y4 Q4'!K46, 'Y5 Q1'!K46,'Y5 Q2'!K46,'Y5 Q3'!K46,'Y5 Q4'!K46)</f>
        <v>0</v>
      </c>
      <c r="K83" s="78">
        <f xml:space="preserve"> SUM('Y1 Q1'!L46,'Y1 Q2'!L46,'Y1 Q3'!L46,'Y1 Q4'!L46,'Y2 Q1'!L46,'Y2 Q2'!L46,'Y2 Q3'!L46,'Y2 Q4'!L46,'Y3 Q1'!L46,'Y3 Q2'!L46,'Y3 Q3'!L46,'Y3 Q4'!L46,'Y4 Q1'!L46,'Y4 Q2'!L46,'Y4 Q3'!L46,'Y4 Q4'!L46, 'Y5 Q1'!L46,'Y5 Q2'!L46,'Y5 Q3'!L46,'Y5 Q4'!L46)</f>
        <v>0</v>
      </c>
      <c r="L83" s="122">
        <f t="shared" si="4"/>
        <v>0</v>
      </c>
      <c r="M83" s="68"/>
      <c r="N83" s="64"/>
      <c r="O83" s="64"/>
      <c r="P83" s="64"/>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row>
    <row r="84" spans="1:83" customFormat="1" ht="31.2" x14ac:dyDescent="0.3">
      <c r="A84" s="64"/>
      <c r="B84" s="84" t="s">
        <v>66</v>
      </c>
      <c r="C84" s="78">
        <f xml:space="preserve"> SUM('Y1 Q1'!C47,'Y1 Q2'!C47,'Y1 Q3'!C47,'Y1 Q4'!C47,'Y2 Q1'!C47,'Y2 Q2'!C47,'Y2 Q3'!C47,'Y2 Q4'!C47,'Y3 Q1'!C47,'Y3 Q2'!C47,'Y3 Q3'!C47,'Y3 Q4'!C47,'Y4 Q1'!C47,'Y4 Q2'!C47,'Y4 Q3'!C47,'Y4 Q4'!C47, 'Y5 Q1'!C47,'Y5 Q2'!C47,'Y5 Q3'!C47,'Y5 Q4'!C47)</f>
        <v>0</v>
      </c>
      <c r="D84" s="78">
        <f xml:space="preserve"> SUM('Y1 Q1'!D47,'Y1 Q2'!D47,'Y1 Q3'!D47,'Y1 Q4'!D47,'Y2 Q1'!D47,'Y2 Q2'!D47,'Y2 Q3'!D47,'Y2 Q4'!D47,'Y3 Q1'!D47,'Y3 Q2'!D47,'Y3 Q3'!D47,'Y3 Q4'!D47,'Y4 Q1'!D47,'Y4 Q2'!D47,'Y4 Q3'!D47,'Y4 Q4'!D47, 'Y5 Q1'!D47,'Y5 Q2'!D47,'Y5 Q3'!D47,'Y5 Q4'!D47)</f>
        <v>0</v>
      </c>
      <c r="E84" s="78">
        <f xml:space="preserve"> SUM('Y1 Q1'!E47,'Y1 Q2'!E47,'Y1 Q3'!E47,'Y1 Q4'!E47,'Y2 Q1'!E47,'Y2 Q2'!E47,'Y2 Q3'!E47,'Y2 Q4'!E47,'Y3 Q1'!E47,'Y3 Q2'!E47,'Y3 Q3'!E47,'Y3 Q4'!E47,'Y4 Q1'!E47,'Y4 Q2'!E47,'Y4 Q3'!E47,'Y4 Q4'!E47, 'Y5 Q1'!E47,'Y5 Q2'!E47,'Y5 Q3'!E47,'Y5 Q4'!E47)</f>
        <v>0</v>
      </c>
      <c r="F84" s="78">
        <f xml:space="preserve"> SUM('Y1 Q1'!F47,'Y1 Q2'!F47,'Y1 Q3'!F47,'Y1 Q4'!F47,'Y2 Q1'!F47,'Y2 Q2'!F47,'Y2 Q3'!F47,'Y2 Q4'!F47,'Y3 Q1'!F47,'Y3 Q2'!F47,'Y3 Q3'!F47,'Y3 Q4'!F47,'Y4 Q1'!F47,'Y4 Q2'!F47,'Y4 Q3'!F47,'Y4 Q4'!F47, 'Y5 Q1'!F47,'Y5 Q2'!F47,'Y5 Q3'!F47,'Y5 Q4'!F47)</f>
        <v>0</v>
      </c>
      <c r="G84" s="78">
        <f t="shared" si="3"/>
        <v>0</v>
      </c>
      <c r="H84" s="78">
        <f xml:space="preserve"> SUM('Y1 Q1'!I47,'Y1 Q2'!I47,'Y1 Q3'!I47,'Y1 Q4'!I47,'Y2 Q1'!I47,'Y2 Q2'!I47,'Y2 Q3'!I47,'Y2 Q4'!I47,'Y3 Q1'!I47,'Y3 Q2'!I47,'Y3 Q3'!I47,'Y3 Q4'!I47,'Y4 Q1'!I47,'Y4 Q2'!I47,'Y4 Q3'!I47,'Y4 Q4'!I47, 'Y5 Q1'!I47,'Y5 Q2'!I47,'Y5 Q3'!I47,'Y5 Q4'!I47)</f>
        <v>0</v>
      </c>
      <c r="I84" s="78">
        <f xml:space="preserve"> SUM('Y1 Q1'!J47,'Y1 Q2'!J47,'Y1 Q3'!J47,'Y1 Q4'!J47,'Y2 Q1'!J47,'Y2 Q2'!J47,'Y2 Q3'!J47,'Y2 Q4'!J47,'Y3 Q1'!J47,'Y3 Q2'!J47,'Y3 Q3'!J47,'Y3 Q4'!J47,'Y4 Q1'!J47,'Y4 Q2'!J47,'Y4 Q3'!J47,'Y4 Q4'!J47, 'Y5 Q1'!J47,'Y5 Q2'!J47,'Y5 Q3'!J47,'Y5 Q4'!J47)</f>
        <v>0</v>
      </c>
      <c r="J84" s="78">
        <f xml:space="preserve"> SUM('Y1 Q1'!K47,'Y1 Q2'!K47,'Y1 Q3'!K47,'Y1 Q4'!K47,'Y2 Q1'!K47,'Y2 Q2'!K47,'Y2 Q3'!K47,'Y2 Q4'!K47,'Y3 Q1'!K47,'Y3 Q2'!K47,'Y3 Q3'!K47,'Y3 Q4'!K47,'Y4 Q1'!K47,'Y4 Q2'!K47,'Y4 Q3'!K47,'Y4 Q4'!K47, 'Y5 Q1'!K47,'Y5 Q2'!K47,'Y5 Q3'!K47,'Y5 Q4'!K47)</f>
        <v>0</v>
      </c>
      <c r="K84" s="78">
        <f xml:space="preserve"> SUM('Y1 Q1'!L47,'Y1 Q2'!L47,'Y1 Q3'!L47,'Y1 Q4'!L47,'Y2 Q1'!L47,'Y2 Q2'!L47,'Y2 Q3'!L47,'Y2 Q4'!L47,'Y3 Q1'!L47,'Y3 Q2'!L47,'Y3 Q3'!L47,'Y3 Q4'!L47,'Y4 Q1'!L47,'Y4 Q2'!L47,'Y4 Q3'!L47,'Y4 Q4'!L47, 'Y5 Q1'!L47,'Y5 Q2'!L47,'Y5 Q3'!L47,'Y5 Q4'!L47)</f>
        <v>0</v>
      </c>
      <c r="L84" s="122">
        <f t="shared" si="4"/>
        <v>0</v>
      </c>
      <c r="M84" s="68"/>
      <c r="N84" s="64"/>
      <c r="O84" s="64"/>
      <c r="P84" s="64"/>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row>
    <row r="85" spans="1:83" customFormat="1" ht="24.45" customHeight="1" x14ac:dyDescent="0.3">
      <c r="A85" s="64"/>
      <c r="B85" s="84" t="s">
        <v>67</v>
      </c>
      <c r="C85" s="78">
        <f xml:space="preserve"> SUM('Y1 Q1'!C48,'Y1 Q2'!C48,'Y1 Q3'!C48,'Y1 Q4'!C48,'Y2 Q1'!C48,'Y2 Q2'!C48,'Y2 Q3'!C48,'Y2 Q4'!C48,'Y3 Q1'!C48,'Y3 Q2'!C48,'Y3 Q3'!C48,'Y3 Q4'!C48,'Y4 Q1'!C48,'Y4 Q2'!C48,'Y4 Q3'!C48,'Y4 Q4'!C48, 'Y5 Q1'!C48,'Y5 Q2'!C48,'Y5 Q3'!C48,'Y5 Q4'!C48)</f>
        <v>0</v>
      </c>
      <c r="D85" s="78">
        <f xml:space="preserve"> SUM('Y1 Q1'!D48,'Y1 Q2'!D48,'Y1 Q3'!D48,'Y1 Q4'!D48,'Y2 Q1'!D48,'Y2 Q2'!D48,'Y2 Q3'!D48,'Y2 Q4'!D48,'Y3 Q1'!D48,'Y3 Q2'!D48,'Y3 Q3'!D48,'Y3 Q4'!D48,'Y4 Q1'!D48,'Y4 Q2'!D48,'Y4 Q3'!D48,'Y4 Q4'!D48, 'Y5 Q1'!D48,'Y5 Q2'!D48,'Y5 Q3'!D48,'Y5 Q4'!D48)</f>
        <v>0</v>
      </c>
      <c r="E85" s="78">
        <f xml:space="preserve"> SUM('Y1 Q1'!E48,'Y1 Q2'!E48,'Y1 Q3'!E48,'Y1 Q4'!E48,'Y2 Q1'!E48,'Y2 Q2'!E48,'Y2 Q3'!E48,'Y2 Q4'!E48,'Y3 Q1'!E48,'Y3 Q2'!E48,'Y3 Q3'!E48,'Y3 Q4'!E48,'Y4 Q1'!E48,'Y4 Q2'!E48,'Y4 Q3'!E48,'Y4 Q4'!E48, 'Y5 Q1'!E48,'Y5 Q2'!E48,'Y5 Q3'!E48,'Y5 Q4'!E48)</f>
        <v>0</v>
      </c>
      <c r="F85" s="78">
        <f xml:space="preserve"> SUM('Y1 Q1'!F48,'Y1 Q2'!F48,'Y1 Q3'!F48,'Y1 Q4'!F48,'Y2 Q1'!F48,'Y2 Q2'!F48,'Y2 Q3'!F48,'Y2 Q4'!F48,'Y3 Q1'!F48,'Y3 Q2'!F48,'Y3 Q3'!F48,'Y3 Q4'!F48,'Y4 Q1'!F48,'Y4 Q2'!F48,'Y4 Q3'!F48,'Y4 Q4'!F48, 'Y5 Q1'!F48,'Y5 Q2'!F48,'Y5 Q3'!F48,'Y5 Q4'!F48)</f>
        <v>0</v>
      </c>
      <c r="G85" s="78">
        <f t="shared" si="3"/>
        <v>0</v>
      </c>
      <c r="H85" s="78">
        <f xml:space="preserve"> SUM('Y1 Q1'!I48,'Y1 Q2'!I48,'Y1 Q3'!I48,'Y1 Q4'!I48,'Y2 Q1'!I48,'Y2 Q2'!I48,'Y2 Q3'!I48,'Y2 Q4'!I48,'Y3 Q1'!I48,'Y3 Q2'!I48,'Y3 Q3'!I48,'Y3 Q4'!I48,'Y4 Q1'!I48,'Y4 Q2'!I48,'Y4 Q3'!I48,'Y4 Q4'!I48, 'Y5 Q1'!I48,'Y5 Q2'!I48,'Y5 Q3'!I48,'Y5 Q4'!I48)</f>
        <v>0</v>
      </c>
      <c r="I85" s="78">
        <f xml:space="preserve"> SUM('Y1 Q1'!J48,'Y1 Q2'!J48,'Y1 Q3'!J48,'Y1 Q4'!J48,'Y2 Q1'!J48,'Y2 Q2'!J48,'Y2 Q3'!J48,'Y2 Q4'!J48,'Y3 Q1'!J48,'Y3 Q2'!J48,'Y3 Q3'!J48,'Y3 Q4'!J48,'Y4 Q1'!J48,'Y4 Q2'!J48,'Y4 Q3'!J48,'Y4 Q4'!J48, 'Y5 Q1'!J48,'Y5 Q2'!J48,'Y5 Q3'!J48,'Y5 Q4'!J48)</f>
        <v>0</v>
      </c>
      <c r="J85" s="78">
        <f xml:space="preserve"> SUM('Y1 Q1'!K48,'Y1 Q2'!K48,'Y1 Q3'!K48,'Y1 Q4'!K48,'Y2 Q1'!K48,'Y2 Q2'!K48,'Y2 Q3'!K48,'Y2 Q4'!K48,'Y3 Q1'!K48,'Y3 Q2'!K48,'Y3 Q3'!K48,'Y3 Q4'!K48,'Y4 Q1'!K48,'Y4 Q2'!K48,'Y4 Q3'!K48,'Y4 Q4'!K48, 'Y5 Q1'!K48,'Y5 Q2'!K48,'Y5 Q3'!K48,'Y5 Q4'!K48)</f>
        <v>0</v>
      </c>
      <c r="K85" s="78">
        <f xml:space="preserve"> SUM('Y1 Q1'!L48,'Y1 Q2'!L48,'Y1 Q3'!L48,'Y1 Q4'!L48,'Y2 Q1'!L48,'Y2 Q2'!L48,'Y2 Q3'!L48,'Y2 Q4'!L48,'Y3 Q1'!L48,'Y3 Q2'!L48,'Y3 Q3'!L48,'Y3 Q4'!L48,'Y4 Q1'!L48,'Y4 Q2'!L48,'Y4 Q3'!L48,'Y4 Q4'!L48, 'Y5 Q1'!L48,'Y5 Q2'!L48,'Y5 Q3'!L48,'Y5 Q4'!L48)</f>
        <v>0</v>
      </c>
      <c r="L85" s="122">
        <f t="shared" si="4"/>
        <v>0</v>
      </c>
      <c r="M85" s="68"/>
      <c r="N85" s="64"/>
      <c r="O85" s="64"/>
      <c r="P85" s="64"/>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row>
    <row r="86" spans="1:83" customFormat="1" ht="24.45" customHeight="1" x14ac:dyDescent="0.3">
      <c r="A86" s="64"/>
      <c r="B86" s="84" t="s">
        <v>29</v>
      </c>
      <c r="C86" s="78">
        <f xml:space="preserve"> SUM('Y1 Q1'!C49,'Y1 Q2'!C49,'Y1 Q3'!C49,'Y1 Q4'!C49,'Y2 Q1'!C49,'Y2 Q2'!C49,'Y2 Q3'!C49,'Y2 Q4'!C49,'Y3 Q1'!C49,'Y3 Q2'!C49,'Y3 Q3'!C49,'Y3 Q4'!C49,'Y4 Q1'!C49,'Y4 Q2'!C49,'Y4 Q3'!C49,'Y4 Q4'!C49, 'Y5 Q1'!C49,'Y5 Q2'!C49,'Y5 Q3'!C49,'Y5 Q4'!C49)</f>
        <v>0</v>
      </c>
      <c r="D86" s="78">
        <f xml:space="preserve"> SUM('Y1 Q1'!D49,'Y1 Q2'!D49,'Y1 Q3'!D49,'Y1 Q4'!D49,'Y2 Q1'!D49,'Y2 Q2'!D49,'Y2 Q3'!D49,'Y2 Q4'!D49,'Y3 Q1'!D49,'Y3 Q2'!D49,'Y3 Q3'!D49,'Y3 Q4'!D49,'Y4 Q1'!D49,'Y4 Q2'!D49,'Y4 Q3'!D49,'Y4 Q4'!D49, 'Y5 Q1'!D49,'Y5 Q2'!D49,'Y5 Q3'!D49,'Y5 Q4'!D49)</f>
        <v>0</v>
      </c>
      <c r="E86" s="78">
        <f xml:space="preserve"> SUM('Y1 Q1'!E49,'Y1 Q2'!E49,'Y1 Q3'!E49,'Y1 Q4'!E49,'Y2 Q1'!E49,'Y2 Q2'!E49,'Y2 Q3'!E49,'Y2 Q4'!E49,'Y3 Q1'!E49,'Y3 Q2'!E49,'Y3 Q3'!E49,'Y3 Q4'!E49,'Y4 Q1'!E49,'Y4 Q2'!E49,'Y4 Q3'!E49,'Y4 Q4'!E49, 'Y5 Q1'!E49,'Y5 Q2'!E49,'Y5 Q3'!E49,'Y5 Q4'!E49)</f>
        <v>0</v>
      </c>
      <c r="F86" s="78">
        <f xml:space="preserve"> SUM('Y1 Q1'!F49,'Y1 Q2'!F49,'Y1 Q3'!F49,'Y1 Q4'!F49,'Y2 Q1'!F49,'Y2 Q2'!F49,'Y2 Q3'!F49,'Y2 Q4'!F49,'Y3 Q1'!F49,'Y3 Q2'!F49,'Y3 Q3'!F49,'Y3 Q4'!F49,'Y4 Q1'!F49,'Y4 Q2'!F49,'Y4 Q3'!F49,'Y4 Q4'!F49, 'Y5 Q1'!F49,'Y5 Q2'!F49,'Y5 Q3'!F49,'Y5 Q4'!F49)</f>
        <v>0</v>
      </c>
      <c r="G86" s="78">
        <f t="shared" si="3"/>
        <v>0</v>
      </c>
      <c r="H86" s="78">
        <f xml:space="preserve"> SUM('Y1 Q1'!I49,'Y1 Q2'!I49,'Y1 Q3'!I49,'Y1 Q4'!I49,'Y2 Q1'!I49,'Y2 Q2'!I49,'Y2 Q3'!I49,'Y2 Q4'!I49,'Y3 Q1'!I49,'Y3 Q2'!I49,'Y3 Q3'!I49,'Y3 Q4'!I49,'Y4 Q1'!I49,'Y4 Q2'!I49,'Y4 Q3'!I49,'Y4 Q4'!I49, 'Y5 Q1'!I49,'Y5 Q2'!I49,'Y5 Q3'!I49,'Y5 Q4'!I49)</f>
        <v>0</v>
      </c>
      <c r="I86" s="78">
        <f xml:space="preserve"> SUM('Y1 Q1'!J49,'Y1 Q2'!J49,'Y1 Q3'!J49,'Y1 Q4'!J49,'Y2 Q1'!J49,'Y2 Q2'!J49,'Y2 Q3'!J49,'Y2 Q4'!J49,'Y3 Q1'!J49,'Y3 Q2'!J49,'Y3 Q3'!J49,'Y3 Q4'!J49,'Y4 Q1'!J49,'Y4 Q2'!J49,'Y4 Q3'!J49,'Y4 Q4'!J49, 'Y5 Q1'!J49,'Y5 Q2'!J49,'Y5 Q3'!J49,'Y5 Q4'!J49)</f>
        <v>0</v>
      </c>
      <c r="J86" s="78">
        <f xml:space="preserve"> SUM('Y1 Q1'!K49,'Y1 Q2'!K49,'Y1 Q3'!K49,'Y1 Q4'!K49,'Y2 Q1'!K49,'Y2 Q2'!K49,'Y2 Q3'!K49,'Y2 Q4'!K49,'Y3 Q1'!K49,'Y3 Q2'!K49,'Y3 Q3'!K49,'Y3 Q4'!K49,'Y4 Q1'!K49,'Y4 Q2'!K49,'Y4 Q3'!K49,'Y4 Q4'!K49, 'Y5 Q1'!K49,'Y5 Q2'!K49,'Y5 Q3'!K49,'Y5 Q4'!K49)</f>
        <v>0</v>
      </c>
      <c r="K86" s="78">
        <f xml:space="preserve"> SUM('Y1 Q1'!L49,'Y1 Q2'!L49,'Y1 Q3'!L49,'Y1 Q4'!L49,'Y2 Q1'!L49,'Y2 Q2'!L49,'Y2 Q3'!L49,'Y2 Q4'!L49,'Y3 Q1'!L49,'Y3 Q2'!L49,'Y3 Q3'!L49,'Y3 Q4'!L49,'Y4 Q1'!L49,'Y4 Q2'!L49,'Y4 Q3'!L49,'Y4 Q4'!L49, 'Y5 Q1'!L49,'Y5 Q2'!L49,'Y5 Q3'!L49,'Y5 Q4'!L49)</f>
        <v>0</v>
      </c>
      <c r="L86" s="122">
        <f t="shared" si="4"/>
        <v>0</v>
      </c>
      <c r="M86" s="68"/>
      <c r="N86" s="64"/>
      <c r="O86" s="64"/>
      <c r="P86" s="64"/>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row>
    <row r="87" spans="1:83" customFormat="1" ht="24.45" customHeight="1" x14ac:dyDescent="0.3">
      <c r="A87" s="64"/>
      <c r="B87" s="84" t="s">
        <v>24</v>
      </c>
      <c r="C87" s="78">
        <f xml:space="preserve"> SUM('Y1 Q1'!C50,'Y1 Q2'!C50,'Y1 Q3'!C50,'Y1 Q4'!C50,'Y2 Q1'!C50,'Y2 Q2'!C50,'Y2 Q3'!C50,'Y2 Q4'!C50,'Y3 Q1'!C50,'Y3 Q2'!C50,'Y3 Q3'!C50,'Y3 Q4'!C50,'Y4 Q1'!C50,'Y4 Q2'!C50,'Y4 Q3'!C50,'Y4 Q4'!C50, 'Y5 Q1'!C50,'Y5 Q2'!C50,'Y5 Q3'!C50,'Y5 Q4'!C50)</f>
        <v>0</v>
      </c>
      <c r="D87" s="78">
        <f xml:space="preserve"> SUM('Y1 Q1'!D50,'Y1 Q2'!D50,'Y1 Q3'!D50,'Y1 Q4'!D50,'Y2 Q1'!D50,'Y2 Q2'!D50,'Y2 Q3'!D50,'Y2 Q4'!D50,'Y3 Q1'!D50,'Y3 Q2'!D50,'Y3 Q3'!D50,'Y3 Q4'!D50,'Y4 Q1'!D50,'Y4 Q2'!D50,'Y4 Q3'!D50,'Y4 Q4'!D50, 'Y5 Q1'!D50,'Y5 Q2'!D50,'Y5 Q3'!D50,'Y5 Q4'!D50)</f>
        <v>0</v>
      </c>
      <c r="E87" s="78">
        <f xml:space="preserve"> SUM('Y1 Q1'!E50,'Y1 Q2'!E50,'Y1 Q3'!E50,'Y1 Q4'!E50,'Y2 Q1'!E50,'Y2 Q2'!E50,'Y2 Q3'!E50,'Y2 Q4'!E50,'Y3 Q1'!E50,'Y3 Q2'!E50,'Y3 Q3'!E50,'Y3 Q4'!E50,'Y4 Q1'!E50,'Y4 Q2'!E50,'Y4 Q3'!E50,'Y4 Q4'!E50, 'Y5 Q1'!E50,'Y5 Q2'!E50,'Y5 Q3'!E50,'Y5 Q4'!E50)</f>
        <v>0</v>
      </c>
      <c r="F87" s="78">
        <f xml:space="preserve"> SUM('Y1 Q1'!F50,'Y1 Q2'!F50,'Y1 Q3'!F50,'Y1 Q4'!F50,'Y2 Q1'!F50,'Y2 Q2'!F50,'Y2 Q3'!F50,'Y2 Q4'!F50,'Y3 Q1'!F50,'Y3 Q2'!F50,'Y3 Q3'!F50,'Y3 Q4'!F50,'Y4 Q1'!F50,'Y4 Q2'!F50,'Y4 Q3'!F50,'Y4 Q4'!F50, 'Y5 Q1'!F50,'Y5 Q2'!F50,'Y5 Q3'!F50,'Y5 Q4'!F50)</f>
        <v>0</v>
      </c>
      <c r="G87" s="78">
        <f t="shared" si="3"/>
        <v>0</v>
      </c>
      <c r="H87" s="78">
        <f xml:space="preserve"> SUM('Y1 Q1'!I50,'Y1 Q2'!I50,'Y1 Q3'!I50,'Y1 Q4'!I50,'Y2 Q1'!I50,'Y2 Q2'!I50,'Y2 Q3'!I50,'Y2 Q4'!I50,'Y3 Q1'!I50,'Y3 Q2'!I50,'Y3 Q3'!I50,'Y3 Q4'!I50,'Y4 Q1'!I50,'Y4 Q2'!I50,'Y4 Q3'!I50,'Y4 Q4'!I50, 'Y5 Q1'!I50,'Y5 Q2'!I50,'Y5 Q3'!I50,'Y5 Q4'!I50)</f>
        <v>0</v>
      </c>
      <c r="I87" s="78">
        <f xml:space="preserve"> SUM('Y1 Q1'!J50,'Y1 Q2'!J50,'Y1 Q3'!J50,'Y1 Q4'!J50,'Y2 Q1'!J50,'Y2 Q2'!J50,'Y2 Q3'!J50,'Y2 Q4'!J50,'Y3 Q1'!J50,'Y3 Q2'!J50,'Y3 Q3'!J50,'Y3 Q4'!J50,'Y4 Q1'!J50,'Y4 Q2'!J50,'Y4 Q3'!J50,'Y4 Q4'!J50, 'Y5 Q1'!J50,'Y5 Q2'!J50,'Y5 Q3'!J50,'Y5 Q4'!J50)</f>
        <v>0</v>
      </c>
      <c r="J87" s="78">
        <f xml:space="preserve"> SUM('Y1 Q1'!K50,'Y1 Q2'!K50,'Y1 Q3'!K50,'Y1 Q4'!K50,'Y2 Q1'!K50,'Y2 Q2'!K50,'Y2 Q3'!K50,'Y2 Q4'!K50,'Y3 Q1'!K50,'Y3 Q2'!K50,'Y3 Q3'!K50,'Y3 Q4'!K50,'Y4 Q1'!K50,'Y4 Q2'!K50,'Y4 Q3'!K50,'Y4 Q4'!K50, 'Y5 Q1'!K50,'Y5 Q2'!K50,'Y5 Q3'!K50,'Y5 Q4'!K50)</f>
        <v>0</v>
      </c>
      <c r="K87" s="78">
        <f xml:space="preserve"> SUM('Y1 Q1'!L50,'Y1 Q2'!L50,'Y1 Q3'!L50,'Y1 Q4'!L50,'Y2 Q1'!L50,'Y2 Q2'!L50,'Y2 Q3'!L50,'Y2 Q4'!L50,'Y3 Q1'!L50,'Y3 Q2'!L50,'Y3 Q3'!L50,'Y3 Q4'!L50,'Y4 Q1'!L50,'Y4 Q2'!L50,'Y4 Q3'!L50,'Y4 Q4'!L50, 'Y5 Q1'!L50,'Y5 Q2'!L50,'Y5 Q3'!L50,'Y5 Q4'!L50)</f>
        <v>0</v>
      </c>
      <c r="L87" s="122">
        <f t="shared" si="4"/>
        <v>0</v>
      </c>
      <c r="M87" s="68"/>
      <c r="N87" s="64"/>
      <c r="O87" s="64"/>
      <c r="P87" s="64"/>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row>
    <row r="88" spans="1:83" customFormat="1" ht="24.45" customHeight="1" x14ac:dyDescent="0.3">
      <c r="A88" s="64"/>
      <c r="B88" s="84" t="s">
        <v>24</v>
      </c>
      <c r="C88" s="78">
        <f xml:space="preserve"> SUM('Y1 Q1'!C51,'Y1 Q2'!C51,'Y1 Q3'!C51,'Y1 Q4'!C51,'Y2 Q1'!C51,'Y2 Q2'!C51,'Y2 Q3'!C51,'Y2 Q4'!C51,'Y3 Q1'!C51,'Y3 Q2'!C51,'Y3 Q3'!C51,'Y3 Q4'!C51,'Y4 Q1'!C51,'Y4 Q2'!C51,'Y4 Q3'!C51,'Y4 Q4'!C51, 'Y5 Q1'!C51,'Y5 Q2'!C51,'Y5 Q3'!C51,'Y5 Q4'!C51)</f>
        <v>0</v>
      </c>
      <c r="D88" s="78">
        <f xml:space="preserve"> SUM('Y1 Q1'!D51,'Y1 Q2'!D51,'Y1 Q3'!D51,'Y1 Q4'!D51,'Y2 Q1'!D51,'Y2 Q2'!D51,'Y2 Q3'!D51,'Y2 Q4'!D51,'Y3 Q1'!D51,'Y3 Q2'!D51,'Y3 Q3'!D51,'Y3 Q4'!D51,'Y4 Q1'!D51,'Y4 Q2'!D51,'Y4 Q3'!D51,'Y4 Q4'!D51, 'Y5 Q1'!D51,'Y5 Q2'!D51,'Y5 Q3'!D51,'Y5 Q4'!D51)</f>
        <v>0</v>
      </c>
      <c r="E88" s="78">
        <f xml:space="preserve"> SUM('Y1 Q1'!E51,'Y1 Q2'!E51,'Y1 Q3'!E51,'Y1 Q4'!E51,'Y2 Q1'!E51,'Y2 Q2'!E51,'Y2 Q3'!E51,'Y2 Q4'!E51,'Y3 Q1'!E51,'Y3 Q2'!E51,'Y3 Q3'!E51,'Y3 Q4'!E51,'Y4 Q1'!E51,'Y4 Q2'!E51,'Y4 Q3'!E51,'Y4 Q4'!E51, 'Y5 Q1'!E51,'Y5 Q2'!E51,'Y5 Q3'!E51,'Y5 Q4'!E51)</f>
        <v>0</v>
      </c>
      <c r="F88" s="78">
        <f xml:space="preserve"> SUM('Y1 Q1'!F51,'Y1 Q2'!F51,'Y1 Q3'!F51,'Y1 Q4'!F51,'Y2 Q1'!F51,'Y2 Q2'!F51,'Y2 Q3'!F51,'Y2 Q4'!F51,'Y3 Q1'!F51,'Y3 Q2'!F51,'Y3 Q3'!F51,'Y3 Q4'!F51,'Y4 Q1'!F51,'Y4 Q2'!F51,'Y4 Q3'!F51,'Y4 Q4'!F51, 'Y5 Q1'!F51,'Y5 Q2'!F51,'Y5 Q3'!F51,'Y5 Q4'!F51)</f>
        <v>0</v>
      </c>
      <c r="G88" s="78">
        <f t="shared" si="3"/>
        <v>0</v>
      </c>
      <c r="H88" s="78">
        <f xml:space="preserve"> SUM('Y1 Q1'!I51,'Y1 Q2'!I51,'Y1 Q3'!I51,'Y1 Q4'!I51,'Y2 Q1'!I51,'Y2 Q2'!I51,'Y2 Q3'!I51,'Y2 Q4'!I51,'Y3 Q1'!I51,'Y3 Q2'!I51,'Y3 Q3'!I51,'Y3 Q4'!I51,'Y4 Q1'!I51,'Y4 Q2'!I51,'Y4 Q3'!I51,'Y4 Q4'!I51, 'Y5 Q1'!I51,'Y5 Q2'!I51,'Y5 Q3'!I51,'Y5 Q4'!I51)</f>
        <v>0</v>
      </c>
      <c r="I88" s="78">
        <f xml:space="preserve"> SUM('Y1 Q1'!J51,'Y1 Q2'!J51,'Y1 Q3'!J51,'Y1 Q4'!J51,'Y2 Q1'!J51,'Y2 Q2'!J51,'Y2 Q3'!J51,'Y2 Q4'!J51,'Y3 Q1'!J51,'Y3 Q2'!J51,'Y3 Q3'!J51,'Y3 Q4'!J51,'Y4 Q1'!J51,'Y4 Q2'!J51,'Y4 Q3'!J51,'Y4 Q4'!J51, 'Y5 Q1'!J51,'Y5 Q2'!J51,'Y5 Q3'!J51,'Y5 Q4'!J51)</f>
        <v>0</v>
      </c>
      <c r="J88" s="78">
        <f xml:space="preserve"> SUM('Y1 Q1'!K51,'Y1 Q2'!K51,'Y1 Q3'!K51,'Y1 Q4'!K51,'Y2 Q1'!K51,'Y2 Q2'!K51,'Y2 Q3'!K51,'Y2 Q4'!K51,'Y3 Q1'!K51,'Y3 Q2'!K51,'Y3 Q3'!K51,'Y3 Q4'!K51,'Y4 Q1'!K51,'Y4 Q2'!K51,'Y4 Q3'!K51,'Y4 Q4'!K51, 'Y5 Q1'!K51,'Y5 Q2'!K51,'Y5 Q3'!K51,'Y5 Q4'!K51)</f>
        <v>0</v>
      </c>
      <c r="K88" s="78">
        <f xml:space="preserve"> SUM('Y1 Q1'!L51,'Y1 Q2'!L51,'Y1 Q3'!L51,'Y1 Q4'!L51,'Y2 Q1'!L51,'Y2 Q2'!L51,'Y2 Q3'!L51,'Y2 Q4'!L51,'Y3 Q1'!L51,'Y3 Q2'!L51,'Y3 Q3'!L51,'Y3 Q4'!L51,'Y4 Q1'!L51,'Y4 Q2'!L51,'Y4 Q3'!L51,'Y4 Q4'!L51, 'Y5 Q1'!L51,'Y5 Q2'!L51,'Y5 Q3'!L51,'Y5 Q4'!L51)</f>
        <v>0</v>
      </c>
      <c r="L88" s="122">
        <f t="shared" si="4"/>
        <v>0</v>
      </c>
      <c r="M88" s="120"/>
      <c r="N88" s="72"/>
      <c r="O88" s="72"/>
      <c r="P88" s="72"/>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row>
    <row r="89" spans="1:83" customFormat="1" ht="24.45" customHeight="1" x14ac:dyDescent="0.3">
      <c r="A89" s="64"/>
      <c r="B89" s="171" t="s">
        <v>24</v>
      </c>
      <c r="C89" s="121">
        <f xml:space="preserve"> SUM('Y1 Q1'!C52,'Y1 Q2'!C52,'Y1 Q3'!C52,'Y1 Q4'!C52,'Y2 Q1'!C52,'Y2 Q2'!C52,'Y2 Q3'!C52,'Y2 Q4'!C52,'Y3 Q1'!C52,'Y3 Q2'!C52,'Y3 Q3'!C52,'Y3 Q4'!C52,'Y4 Q1'!C52,'Y4 Q2'!C52,'Y4 Q3'!C52,'Y4 Q4'!C52, 'Y5 Q1'!C52,'Y5 Q2'!C52,'Y5 Q3'!C52,'Y5 Q4'!C52)</f>
        <v>0</v>
      </c>
      <c r="D89" s="121">
        <f xml:space="preserve"> SUM('Y1 Q1'!D52,'Y1 Q2'!D52,'Y1 Q3'!D52,'Y1 Q4'!D52,'Y2 Q1'!D52,'Y2 Q2'!D52,'Y2 Q3'!D52,'Y2 Q4'!D52,'Y3 Q1'!D52,'Y3 Q2'!D52,'Y3 Q3'!D52,'Y3 Q4'!D52,'Y4 Q1'!D52,'Y4 Q2'!D52,'Y4 Q3'!D52,'Y4 Q4'!D52, 'Y5 Q1'!D52,'Y5 Q2'!D52,'Y5 Q3'!D52,'Y5 Q4'!D52)</f>
        <v>0</v>
      </c>
      <c r="E89" s="121">
        <f xml:space="preserve"> SUM('Y1 Q1'!E52,'Y1 Q2'!E52,'Y1 Q3'!E52,'Y1 Q4'!E52,'Y2 Q1'!E52,'Y2 Q2'!E52,'Y2 Q3'!E52,'Y2 Q4'!E52,'Y3 Q1'!E52,'Y3 Q2'!E52,'Y3 Q3'!E52,'Y3 Q4'!E52,'Y4 Q1'!E52,'Y4 Q2'!E52,'Y4 Q3'!E52,'Y4 Q4'!E52, 'Y5 Q1'!E52,'Y5 Q2'!E52,'Y5 Q3'!E52,'Y5 Q4'!E52)</f>
        <v>0</v>
      </c>
      <c r="F89" s="121">
        <f xml:space="preserve"> SUM('Y1 Q1'!F52,'Y1 Q2'!F52,'Y1 Q3'!F52,'Y1 Q4'!F52,'Y2 Q1'!F52,'Y2 Q2'!F52,'Y2 Q3'!F52,'Y2 Q4'!F52,'Y3 Q1'!F52,'Y3 Q2'!F52,'Y3 Q3'!F52,'Y3 Q4'!F52,'Y4 Q1'!F52,'Y4 Q2'!F52,'Y4 Q3'!F52,'Y4 Q4'!F52, 'Y5 Q1'!F52,'Y5 Q2'!F52,'Y5 Q3'!F52,'Y5 Q4'!F52)</f>
        <v>0</v>
      </c>
      <c r="G89" s="121">
        <f t="shared" si="3"/>
        <v>0</v>
      </c>
      <c r="H89" s="121">
        <f xml:space="preserve"> SUM('Y1 Q1'!I52,'Y1 Q2'!I52,'Y1 Q3'!I52,'Y1 Q4'!I52,'Y2 Q1'!I52,'Y2 Q2'!I52,'Y2 Q3'!I52,'Y2 Q4'!I52,'Y3 Q1'!I52,'Y3 Q2'!I52,'Y3 Q3'!I52,'Y3 Q4'!I52,'Y4 Q1'!I52,'Y4 Q2'!I52,'Y4 Q3'!I52,'Y4 Q4'!I52, 'Y5 Q1'!I52,'Y5 Q2'!I52,'Y5 Q3'!I52,'Y5 Q4'!I52)</f>
        <v>0</v>
      </c>
      <c r="I89" s="121">
        <f xml:space="preserve"> SUM('Y1 Q1'!J52,'Y1 Q2'!J52,'Y1 Q3'!J52,'Y1 Q4'!J52,'Y2 Q1'!J52,'Y2 Q2'!J52,'Y2 Q3'!J52,'Y2 Q4'!J52,'Y3 Q1'!J52,'Y3 Q2'!J52,'Y3 Q3'!J52,'Y3 Q4'!J52,'Y4 Q1'!J52,'Y4 Q2'!J52,'Y4 Q3'!J52,'Y4 Q4'!J52, 'Y5 Q1'!J52,'Y5 Q2'!J52,'Y5 Q3'!J52,'Y5 Q4'!J52)</f>
        <v>0</v>
      </c>
      <c r="J89" s="121">
        <f xml:space="preserve"> SUM('Y1 Q1'!K52,'Y1 Q2'!K52,'Y1 Q3'!K52,'Y1 Q4'!K52,'Y2 Q1'!K52,'Y2 Q2'!K52,'Y2 Q3'!K52,'Y2 Q4'!K52,'Y3 Q1'!K52,'Y3 Q2'!K52,'Y3 Q3'!K52,'Y3 Q4'!K52,'Y4 Q1'!K52,'Y4 Q2'!K52,'Y4 Q3'!K52,'Y4 Q4'!K52, 'Y5 Q1'!K52,'Y5 Q2'!K52,'Y5 Q3'!K52,'Y5 Q4'!K52)</f>
        <v>0</v>
      </c>
      <c r="K89" s="121">
        <f xml:space="preserve"> SUM('Y1 Q1'!L52,'Y1 Q2'!L52,'Y1 Q3'!L52,'Y1 Q4'!L52,'Y2 Q1'!L52,'Y2 Q2'!L52,'Y2 Q3'!L52,'Y2 Q4'!L52,'Y3 Q1'!L52,'Y3 Q2'!L52,'Y3 Q3'!L52,'Y3 Q4'!L52,'Y4 Q1'!L52,'Y4 Q2'!L52,'Y4 Q3'!L52,'Y4 Q4'!L52, 'Y5 Q1'!L52,'Y5 Q2'!L52,'Y5 Q3'!L52,'Y5 Q4'!L52)</f>
        <v>0</v>
      </c>
      <c r="L89" s="123">
        <f t="shared" si="4"/>
        <v>0</v>
      </c>
      <c r="M89" s="120"/>
      <c r="N89" s="72"/>
      <c r="O89" s="72"/>
      <c r="P89" s="72"/>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row>
    <row r="90" spans="1:83" x14ac:dyDescent="0.3">
      <c r="A90" s="64"/>
      <c r="B90" s="74"/>
      <c r="C90" s="74"/>
      <c r="D90" s="74"/>
      <c r="E90" s="74"/>
      <c r="F90" s="74"/>
      <c r="G90" s="74"/>
      <c r="H90" s="74"/>
      <c r="I90" s="74"/>
      <c r="J90" s="74"/>
      <c r="K90" s="74"/>
      <c r="L90" s="74"/>
      <c r="M90" s="64"/>
      <c r="N90" s="64"/>
    </row>
    <row r="91" spans="1:83" x14ac:dyDescent="0.3">
      <c r="A91" s="64"/>
      <c r="B91" s="64"/>
      <c r="C91" s="64"/>
      <c r="D91" s="64"/>
      <c r="E91" s="64"/>
      <c r="F91" s="64"/>
      <c r="G91" s="64"/>
      <c r="H91" s="64"/>
      <c r="I91" s="64"/>
      <c r="J91" s="64"/>
      <c r="K91" s="64"/>
      <c r="L91" s="64"/>
      <c r="M91" s="64"/>
      <c r="N91" s="64"/>
    </row>
    <row r="92" spans="1:83" x14ac:dyDescent="0.3">
      <c r="A92" s="64"/>
      <c r="B92" s="64"/>
      <c r="C92" s="64"/>
      <c r="D92" s="64"/>
      <c r="E92" s="64"/>
      <c r="F92" s="64"/>
      <c r="G92" s="64"/>
      <c r="H92" s="64"/>
      <c r="I92" s="64"/>
      <c r="J92" s="64"/>
      <c r="K92" s="64"/>
      <c r="L92" s="64"/>
      <c r="M92" s="64"/>
      <c r="N92" s="64"/>
    </row>
    <row r="93" spans="1:83" x14ac:dyDescent="0.3">
      <c r="A93" s="64"/>
      <c r="B93" s="64"/>
      <c r="C93" s="64"/>
      <c r="D93" s="64"/>
      <c r="E93" s="64"/>
      <c r="F93" s="64"/>
      <c r="G93" s="64"/>
      <c r="H93" s="64"/>
      <c r="I93" s="64"/>
      <c r="J93" s="64"/>
      <c r="K93" s="64"/>
      <c r="L93" s="64"/>
      <c r="M93" s="64"/>
      <c r="N93" s="64"/>
    </row>
    <row r="94" spans="1:83" x14ac:dyDescent="0.3">
      <c r="A94" s="64"/>
      <c r="B94" s="64"/>
      <c r="C94" s="64"/>
      <c r="D94" s="64"/>
      <c r="E94" s="64"/>
      <c r="F94" s="64"/>
      <c r="G94" s="64"/>
      <c r="H94" s="64"/>
      <c r="I94" s="64"/>
      <c r="J94" s="64"/>
      <c r="K94" s="64"/>
      <c r="L94" s="64"/>
      <c r="M94" s="64"/>
      <c r="N94" s="64"/>
    </row>
    <row r="95" spans="1:83" x14ac:dyDescent="0.3">
      <c r="A95" s="64"/>
      <c r="B95" s="64"/>
      <c r="C95" s="64"/>
      <c r="D95" s="64"/>
      <c r="E95" s="64"/>
      <c r="F95" s="64"/>
      <c r="G95" s="64"/>
      <c r="H95" s="64"/>
      <c r="I95" s="64"/>
      <c r="J95" s="64"/>
      <c r="K95" s="64"/>
      <c r="L95" s="64"/>
      <c r="M95" s="64"/>
      <c r="N95" s="64"/>
    </row>
    <row r="96" spans="1:83" x14ac:dyDescent="0.3">
      <c r="A96" s="64"/>
      <c r="B96" s="64"/>
      <c r="C96" s="64"/>
      <c r="D96" s="64"/>
      <c r="E96" s="64"/>
      <c r="F96" s="64"/>
      <c r="G96" s="64"/>
      <c r="H96" s="64"/>
      <c r="I96" s="64"/>
      <c r="J96" s="64"/>
      <c r="K96" s="64"/>
      <c r="L96" s="64"/>
      <c r="M96" s="64"/>
      <c r="N96" s="64"/>
    </row>
    <row r="97" spans="1:14" x14ac:dyDescent="0.3">
      <c r="A97" s="64"/>
      <c r="B97" s="64"/>
      <c r="C97" s="64"/>
      <c r="D97" s="64"/>
      <c r="E97" s="64"/>
      <c r="F97" s="64"/>
      <c r="G97" s="64"/>
      <c r="H97" s="64"/>
      <c r="I97" s="64"/>
      <c r="J97" s="64"/>
      <c r="K97" s="64"/>
      <c r="L97" s="64"/>
      <c r="M97" s="64"/>
      <c r="N97" s="64"/>
    </row>
    <row r="98" spans="1:14" x14ac:dyDescent="0.3">
      <c r="A98" s="64"/>
      <c r="B98" s="64"/>
      <c r="C98" s="64"/>
      <c r="D98" s="64"/>
      <c r="E98" s="64"/>
      <c r="F98" s="64"/>
      <c r="G98" s="64"/>
      <c r="H98" s="64"/>
      <c r="I98" s="64"/>
      <c r="J98" s="64"/>
      <c r="K98" s="64"/>
      <c r="L98" s="64"/>
      <c r="M98" s="64"/>
      <c r="N98" s="64"/>
    </row>
    <row r="99" spans="1:14" x14ac:dyDescent="0.3">
      <c r="A99" s="64"/>
      <c r="B99" s="64"/>
      <c r="C99" s="64"/>
      <c r="D99" s="64"/>
      <c r="E99" s="64"/>
      <c r="F99" s="64"/>
      <c r="G99" s="64"/>
      <c r="H99" s="64"/>
      <c r="I99" s="64"/>
      <c r="J99" s="64"/>
      <c r="K99" s="64"/>
      <c r="L99" s="64"/>
      <c r="M99" s="64"/>
      <c r="N99" s="64"/>
    </row>
    <row r="100" spans="1:14" x14ac:dyDescent="0.3">
      <c r="A100" s="64"/>
      <c r="B100" s="64"/>
      <c r="C100" s="64"/>
      <c r="D100" s="64"/>
      <c r="E100" s="64"/>
      <c r="F100" s="64"/>
      <c r="G100" s="64"/>
      <c r="H100" s="64"/>
      <c r="I100" s="64"/>
      <c r="J100" s="64"/>
      <c r="K100" s="64"/>
      <c r="L100" s="64"/>
      <c r="M100" s="64"/>
      <c r="N100" s="64"/>
    </row>
    <row r="101" spans="1:14" x14ac:dyDescent="0.3">
      <c r="A101" s="64"/>
      <c r="B101" s="64"/>
      <c r="C101" s="64"/>
      <c r="D101" s="64"/>
      <c r="E101" s="64"/>
      <c r="F101" s="64"/>
      <c r="G101" s="64"/>
      <c r="H101" s="64"/>
      <c r="I101" s="64"/>
      <c r="J101" s="64"/>
      <c r="K101" s="64"/>
      <c r="L101" s="64"/>
      <c r="M101" s="64"/>
      <c r="N101" s="64"/>
    </row>
    <row r="102" spans="1:14" x14ac:dyDescent="0.3">
      <c r="A102" s="64"/>
      <c r="B102" s="64"/>
      <c r="C102" s="64"/>
      <c r="D102" s="64"/>
      <c r="E102" s="64"/>
      <c r="F102" s="64"/>
      <c r="G102" s="64"/>
      <c r="H102" s="64"/>
      <c r="I102" s="64"/>
      <c r="J102" s="64"/>
      <c r="K102" s="64"/>
      <c r="L102" s="64"/>
      <c r="M102" s="64"/>
      <c r="N102" s="64"/>
    </row>
    <row r="103" spans="1:14" x14ac:dyDescent="0.3">
      <c r="A103" s="64"/>
      <c r="B103" s="64"/>
      <c r="C103" s="64"/>
      <c r="D103" s="64"/>
      <c r="E103" s="64"/>
      <c r="F103" s="64"/>
      <c r="G103" s="64"/>
      <c r="H103" s="64"/>
      <c r="I103" s="64"/>
      <c r="J103" s="64"/>
      <c r="K103" s="64"/>
      <c r="L103" s="64"/>
      <c r="M103" s="64"/>
      <c r="N103" s="64"/>
    </row>
    <row r="104" spans="1:14" x14ac:dyDescent="0.3">
      <c r="A104" s="64"/>
      <c r="B104" s="64"/>
      <c r="C104" s="64"/>
      <c r="D104" s="64"/>
      <c r="E104" s="64"/>
      <c r="F104" s="64"/>
      <c r="G104" s="64"/>
      <c r="H104" s="64"/>
      <c r="I104" s="64"/>
      <c r="J104" s="64"/>
      <c r="K104" s="64"/>
      <c r="L104" s="64"/>
      <c r="M104" s="64"/>
      <c r="N104" s="64"/>
    </row>
    <row r="105" spans="1:14" x14ac:dyDescent="0.3">
      <c r="A105" s="64"/>
      <c r="B105" s="64"/>
      <c r="C105" s="64"/>
      <c r="D105" s="64"/>
      <c r="E105" s="64"/>
      <c r="F105" s="64"/>
      <c r="G105" s="64"/>
      <c r="H105" s="64"/>
      <c r="I105" s="64"/>
      <c r="J105" s="64"/>
      <c r="K105" s="64"/>
      <c r="L105" s="64"/>
      <c r="M105" s="64"/>
      <c r="N105" s="64"/>
    </row>
    <row r="106" spans="1:14" x14ac:dyDescent="0.3">
      <c r="A106" s="64"/>
      <c r="B106" s="64"/>
      <c r="C106" s="64"/>
      <c r="D106" s="64"/>
      <c r="E106" s="64"/>
      <c r="F106" s="64"/>
      <c r="G106" s="64"/>
      <c r="H106" s="64"/>
      <c r="I106" s="64"/>
      <c r="J106" s="64"/>
      <c r="K106" s="64"/>
      <c r="L106" s="64"/>
      <c r="M106" s="64"/>
      <c r="N106" s="64"/>
    </row>
    <row r="107" spans="1:14" x14ac:dyDescent="0.3">
      <c r="A107" s="64"/>
      <c r="B107" s="64"/>
      <c r="C107" s="64"/>
      <c r="D107" s="64"/>
      <c r="E107" s="64"/>
      <c r="F107" s="64"/>
      <c r="G107" s="64"/>
      <c r="H107" s="64"/>
      <c r="I107" s="64"/>
      <c r="J107" s="64"/>
      <c r="K107" s="64"/>
      <c r="L107" s="64"/>
      <c r="M107" s="64"/>
      <c r="N107" s="64"/>
    </row>
    <row r="108" spans="1:14" x14ac:dyDescent="0.3">
      <c r="A108" s="64"/>
      <c r="B108" s="64"/>
      <c r="C108" s="64"/>
      <c r="D108" s="64"/>
      <c r="E108" s="64"/>
      <c r="F108" s="64"/>
      <c r="G108" s="64"/>
      <c r="H108" s="64"/>
      <c r="I108" s="64"/>
      <c r="J108" s="64"/>
      <c r="K108" s="64"/>
      <c r="L108" s="64"/>
      <c r="M108" s="64"/>
      <c r="N108" s="64"/>
    </row>
    <row r="109" spans="1:14" x14ac:dyDescent="0.3">
      <c r="A109" s="64"/>
      <c r="B109" s="64"/>
      <c r="C109" s="64"/>
      <c r="D109" s="64"/>
      <c r="E109" s="64"/>
      <c r="F109" s="64"/>
      <c r="G109" s="64"/>
      <c r="H109" s="64"/>
      <c r="I109" s="64"/>
      <c r="J109" s="64"/>
      <c r="K109" s="64"/>
      <c r="L109" s="64"/>
      <c r="M109" s="64"/>
      <c r="N109" s="64"/>
    </row>
  </sheetData>
  <sheetProtection algorithmName="SHA-512" hashValue="dTLkDbVbBtmSBzLjUGvzm40ySN/iJecMf7nVhQt6AnS5tsjb6CUaSXNMl6fJRo03+Qu2APaPE4pnUgpI+/QowA==" saltValue="rmzGP3+H1taMVINuxjtbNw==" spinCount="100000" sheet="1" objects="1" scenarios="1"/>
  <mergeCells count="27">
    <mergeCell ref="A75:L75"/>
    <mergeCell ref="C61:G61"/>
    <mergeCell ref="H61:L61"/>
    <mergeCell ref="A69:L69"/>
    <mergeCell ref="C70:G70"/>
    <mergeCell ref="H70:L70"/>
    <mergeCell ref="C48:G48"/>
    <mergeCell ref="H48:L48"/>
    <mergeCell ref="A60:L60"/>
    <mergeCell ref="E39:E43"/>
    <mergeCell ref="H39:H43"/>
    <mergeCell ref="C76:G76"/>
    <mergeCell ref="H76:L76"/>
    <mergeCell ref="C1:D2"/>
    <mergeCell ref="C3:D3"/>
    <mergeCell ref="A12:H12"/>
    <mergeCell ref="H15:H19"/>
    <mergeCell ref="F13:H13"/>
    <mergeCell ref="E15:E19"/>
    <mergeCell ref="E21:E25"/>
    <mergeCell ref="E27:E31"/>
    <mergeCell ref="E33:E37"/>
    <mergeCell ref="H21:H25"/>
    <mergeCell ref="H27:H31"/>
    <mergeCell ref="H33:H37"/>
    <mergeCell ref="C13:E13"/>
    <mergeCell ref="A47:L47"/>
  </mergeCells>
  <phoneticPr fontId="13" type="noConversion"/>
  <conditionalFormatting sqref="G73">
    <cfRule type="expression" dxfId="560" priority="1">
      <formula>IF(AND($D$45&gt;0,$G$73=0), TRUE, FALSE)</formula>
    </cfRule>
  </conditionalFormatting>
  <dataValidations count="1">
    <dataValidation type="list" allowBlank="1" showInputMessage="1" showErrorMessage="1" errorTitle="Select Fund from the dropdown" error="Select Fund from the dropdown list by selecting the cell and clicking the dropdown arrow next to it" sqref="D4" xr:uid="{688B4358-7EAE-46B4-A49B-C654DCCB9B7E}">
      <formula1>"UK Aid Direct, UK Aid Match"</formula1>
    </dataValidation>
  </dataValidations>
  <pageMargins left="0.7" right="0.7" top="0.75" bottom="0.75" header="0.3" footer="0.3"/>
  <pageSetup paperSize="9" orientation="portrait" horizontalDpi="300" verticalDpi="300" r:id="rId1"/>
  <ignoredErrors>
    <ignoredError sqref="E45"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56D5-BD71-4419-A090-0E6CAF1C2313}">
  <dimension ref="A1:AA57"/>
  <sheetViews>
    <sheetView showZeros="0" topLeftCell="A27" zoomScale="84" zoomScaleNormal="84" workbookViewId="0">
      <selection activeCell="C8" sqref="C8"/>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121</v>
      </c>
      <c r="B1" s="206"/>
    </row>
    <row r="2" spans="1:27" ht="18.45" customHeight="1" x14ac:dyDescent="0.3">
      <c r="A2" s="90"/>
      <c r="B2" s="157" t="s">
        <v>30</v>
      </c>
      <c r="D2" s="209" t="s">
        <v>117</v>
      </c>
      <c r="E2" s="210"/>
      <c r="F2" s="210"/>
      <c r="G2" s="210"/>
      <c r="H2" s="210"/>
      <c r="I2" s="210"/>
      <c r="J2" s="210"/>
      <c r="K2" s="210"/>
      <c r="L2" s="211"/>
    </row>
    <row r="3" spans="1:27" ht="18.600000000000001" thickBot="1" x14ac:dyDescent="0.35">
      <c r="A3" s="9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44" t="s">
        <v>11</v>
      </c>
      <c r="D6" s="44" t="s">
        <v>12</v>
      </c>
      <c r="E6" s="44" t="s">
        <v>55</v>
      </c>
      <c r="F6" s="44" t="s">
        <v>71</v>
      </c>
      <c r="G6" s="34" t="s">
        <v>27</v>
      </c>
      <c r="H6" s="92"/>
      <c r="I6" s="44" t="s">
        <v>11</v>
      </c>
      <c r="J6" s="44" t="s">
        <v>12</v>
      </c>
      <c r="K6" s="44" t="s">
        <v>55</v>
      </c>
      <c r="L6" s="44" t="s">
        <v>71</v>
      </c>
      <c r="M6" s="34" t="s">
        <v>27</v>
      </c>
    </row>
    <row r="7" spans="1:27" ht="14.55" customHeight="1" x14ac:dyDescent="0.3">
      <c r="A7" s="13"/>
      <c r="B7" s="14" t="s">
        <v>139</v>
      </c>
      <c r="C7" s="115"/>
      <c r="D7" s="115"/>
      <c r="E7" s="115"/>
      <c r="F7" s="115"/>
      <c r="G7" s="116" t="str">
        <f>'Data Summary'!C15</f>
        <v>PRM ENTER Y1 Target</v>
      </c>
      <c r="H7" s="92"/>
      <c r="I7" s="115"/>
      <c r="J7" s="115"/>
      <c r="K7" s="115"/>
      <c r="L7" s="115"/>
      <c r="M7" s="116" t="str">
        <f>'Data Summary'!F15</f>
        <v>PRM ENTER Y1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44" t="s">
        <v>11</v>
      </c>
      <c r="D14" s="44" t="s">
        <v>12</v>
      </c>
      <c r="E14" s="44" t="s">
        <v>55</v>
      </c>
      <c r="F14" s="44" t="s">
        <v>71</v>
      </c>
      <c r="G14" s="34" t="s">
        <v>27</v>
      </c>
      <c r="H14" s="92"/>
      <c r="I14" s="44" t="s">
        <v>11</v>
      </c>
      <c r="J14" s="44" t="s">
        <v>12</v>
      </c>
      <c r="K14" s="44" t="s">
        <v>55</v>
      </c>
      <c r="L14" s="44"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44" t="s">
        <v>11</v>
      </c>
      <c r="D27" s="44" t="s">
        <v>12</v>
      </c>
      <c r="E27" s="44" t="s">
        <v>55</v>
      </c>
      <c r="F27" s="44" t="s">
        <v>71</v>
      </c>
      <c r="G27" s="34" t="s">
        <v>27</v>
      </c>
      <c r="H27" s="92"/>
      <c r="I27" s="44" t="s">
        <v>11</v>
      </c>
      <c r="J27" s="44" t="s">
        <v>12</v>
      </c>
      <c r="K27" s="44" t="s">
        <v>55</v>
      </c>
      <c r="L27" s="44"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44" t="s">
        <v>11</v>
      </c>
      <c r="D35" s="44" t="s">
        <v>12</v>
      </c>
      <c r="E35" s="44" t="s">
        <v>55</v>
      </c>
      <c r="F35" s="44" t="s">
        <v>71</v>
      </c>
      <c r="G35" s="34" t="s">
        <v>27</v>
      </c>
      <c r="H35" s="92"/>
      <c r="I35" s="44" t="s">
        <v>11</v>
      </c>
      <c r="J35" s="44" t="s">
        <v>12</v>
      </c>
      <c r="K35" s="44" t="s">
        <v>55</v>
      </c>
      <c r="L35" s="44"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44" t="s">
        <v>11</v>
      </c>
      <c r="D40" s="44" t="s">
        <v>12</v>
      </c>
      <c r="E40" s="44" t="s">
        <v>55</v>
      </c>
      <c r="F40" s="44" t="s">
        <v>71</v>
      </c>
      <c r="G40" s="34" t="s">
        <v>27</v>
      </c>
      <c r="H40" s="92"/>
      <c r="I40" s="44" t="s">
        <v>11</v>
      </c>
      <c r="J40" s="44" t="s">
        <v>12</v>
      </c>
      <c r="K40" s="44" t="s">
        <v>55</v>
      </c>
      <c r="L40" s="44"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SmX3viGIITM14UZC5s5OKcUVBLF4ZaaT/81lrSR+64KcDzI+G6uByRvPIBAT+7rieiL1sTrsPs6VC7BgyfwzSg==" saltValue="owKhgMUmj0BVc0Tjxt0r+w==" spinCount="100000" sheet="1" objects="1" scenarios="1"/>
  <mergeCells count="12">
    <mergeCell ref="C39:G39"/>
    <mergeCell ref="I39:M39"/>
    <mergeCell ref="A1:B1"/>
    <mergeCell ref="C13:G13"/>
    <mergeCell ref="I13:M13"/>
    <mergeCell ref="C5:G5"/>
    <mergeCell ref="I5:M5"/>
    <mergeCell ref="C26:G26"/>
    <mergeCell ref="I26:M26"/>
    <mergeCell ref="C34:G34"/>
    <mergeCell ref="I34:M34"/>
    <mergeCell ref="D2:L3"/>
  </mergeCells>
  <conditionalFormatting sqref="G22">
    <cfRule type="expression" dxfId="559" priority="96">
      <formula>$G$22&gt;$G$8</formula>
    </cfRule>
    <cfRule type="expression" dxfId="558" priority="97">
      <formula>$G$22&lt;$G$8</formula>
    </cfRule>
  </conditionalFormatting>
  <conditionalFormatting sqref="G31">
    <cfRule type="expression" dxfId="557" priority="98">
      <formula>$G$31&gt;$G$8</formula>
    </cfRule>
    <cfRule type="expression" dxfId="556" priority="99">
      <formula>$G$31&lt;$G$8</formula>
    </cfRule>
  </conditionalFormatting>
  <conditionalFormatting sqref="C31">
    <cfRule type="cellIs" dxfId="555" priority="102" operator="greaterThan">
      <formula>0</formula>
    </cfRule>
    <cfRule type="expression" dxfId="554" priority="100">
      <formula>$C$31&lt;$C$8</formula>
    </cfRule>
    <cfRule type="expression" dxfId="553" priority="101">
      <formula>$C$31&gt;$C$8</formula>
    </cfRule>
  </conditionalFormatting>
  <conditionalFormatting sqref="D31">
    <cfRule type="cellIs" dxfId="552" priority="105" operator="greaterThan">
      <formula>0</formula>
    </cfRule>
    <cfRule type="expression" dxfId="551" priority="103">
      <formula>$D$31&lt;$D$8</formula>
    </cfRule>
    <cfRule type="expression" dxfId="550" priority="104">
      <formula>$D$31&gt;$D$8</formula>
    </cfRule>
  </conditionalFormatting>
  <conditionalFormatting sqref="E31">
    <cfRule type="cellIs" dxfId="549" priority="108" operator="greaterThan">
      <formula>0</formula>
    </cfRule>
    <cfRule type="expression" dxfId="548" priority="106">
      <formula>$E$31&lt;$E$8</formula>
    </cfRule>
    <cfRule type="expression" dxfId="547" priority="107">
      <formula>$E$31&gt;$E$8</formula>
    </cfRule>
  </conditionalFormatting>
  <conditionalFormatting sqref="F31">
    <cfRule type="cellIs" dxfId="546" priority="111" operator="greaterThan">
      <formula>0</formula>
    </cfRule>
    <cfRule type="expression" dxfId="545" priority="109">
      <formula>$F$31&lt;$F$8</formula>
    </cfRule>
    <cfRule type="expression" dxfId="544" priority="110">
      <formula>$F$31&gt;$F$8</formula>
    </cfRule>
  </conditionalFormatting>
  <conditionalFormatting sqref="D22">
    <cfRule type="cellIs" dxfId="543" priority="114" operator="greaterThan">
      <formula>0</formula>
    </cfRule>
    <cfRule type="expression" dxfId="542" priority="112">
      <formula>$D$22&lt;$D$8</formula>
    </cfRule>
    <cfRule type="expression" dxfId="541" priority="113">
      <formula>$D$22&gt;$D$8</formula>
    </cfRule>
  </conditionalFormatting>
  <conditionalFormatting sqref="E22">
    <cfRule type="cellIs" dxfId="540" priority="117" operator="greaterThan">
      <formula>0</formula>
    </cfRule>
    <cfRule type="expression" dxfId="539" priority="115">
      <formula>$E$22&lt;$E$8</formula>
    </cfRule>
    <cfRule type="expression" dxfId="538" priority="116">
      <formula>$E$22&gt;$E$8</formula>
    </cfRule>
  </conditionalFormatting>
  <conditionalFormatting sqref="F22">
    <cfRule type="cellIs" dxfId="537" priority="120" operator="greaterThan">
      <formula>0</formula>
    </cfRule>
    <cfRule type="expression" dxfId="536" priority="118">
      <formula>$F$22&lt;$F$8</formula>
    </cfRule>
    <cfRule type="expression" dxfId="535" priority="119">
      <formula>$F$22&gt;$F$8</formula>
    </cfRule>
  </conditionalFormatting>
  <conditionalFormatting sqref="C22">
    <cfRule type="cellIs" dxfId="534" priority="123" operator="greaterThan">
      <formula>0</formula>
    </cfRule>
    <cfRule type="expression" dxfId="533" priority="121">
      <formula>$C$22&lt;$C$8</formula>
    </cfRule>
    <cfRule type="expression" dxfId="532" priority="122">
      <formula>$C$22&gt;$C$8</formula>
    </cfRule>
  </conditionalFormatting>
  <dataValidations xWindow="617" yWindow="243" count="3">
    <dataValidation type="custom" errorStyle="warning" allowBlank="1" showInputMessage="1" showErrorMessage="1" errorTitle="Do not add up" sqref="F7 L7" xr:uid="{CEC9D799-AB1D-4E9B-9636-A5750191A360}">
      <formula1>(F7+G7+H7)&lt;I7</formula1>
    </dataValidation>
    <dataValidation type="custom" errorStyle="warning" allowBlank="1" showInputMessage="1" showErrorMessage="1" errorTitle="Do not add up" sqref="C7 I7" xr:uid="{ABF54966-A0BA-4269-9494-89150C821C8F}">
      <formula1>(C7+D7+F7)&lt;G7</formula1>
    </dataValidation>
    <dataValidation type="custom" errorStyle="warning" allowBlank="1" showInputMessage="1" showErrorMessage="1" errorTitle="Do not add up" sqref="D7:E7 J7:K7" xr:uid="{81EA75B3-C64D-4EF2-B07D-BB7946C201DF}">
      <formula1>(D7+F7+G7)&lt;H7</formula1>
    </dataValidation>
  </dataValidations>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55754-4F72-4B96-819E-B319F46872E2}">
  <dimension ref="A1:AA57"/>
  <sheetViews>
    <sheetView showZeros="0"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105</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3" t="s">
        <v>118</v>
      </c>
      <c r="D5" s="204"/>
      <c r="E5" s="204"/>
      <c r="F5" s="204"/>
      <c r="G5" s="205"/>
      <c r="H5" s="92"/>
      <c r="I5" s="203" t="s">
        <v>96</v>
      </c>
      <c r="J5" s="204"/>
      <c r="K5" s="204"/>
      <c r="L5" s="204"/>
      <c r="M5" s="205"/>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Summary'!C15</f>
        <v>PRM ENTER Y1 Target</v>
      </c>
      <c r="H7" s="92"/>
      <c r="I7" s="115"/>
      <c r="J7" s="115"/>
      <c r="K7" s="115"/>
      <c r="L7" s="115"/>
      <c r="M7" s="116" t="str">
        <f>'Data Summary'!F15</f>
        <v>PRM ENTER Y1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3" t="s">
        <v>13</v>
      </c>
      <c r="D13" s="204"/>
      <c r="E13" s="204"/>
      <c r="F13" s="204"/>
      <c r="G13" s="205"/>
      <c r="H13" s="92"/>
      <c r="I13" s="215" t="s">
        <v>21</v>
      </c>
      <c r="J13" s="216"/>
      <c r="K13" s="216"/>
      <c r="L13" s="216"/>
      <c r="M13" s="217"/>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3" t="s">
        <v>13</v>
      </c>
      <c r="D26" s="204"/>
      <c r="E26" s="204"/>
      <c r="F26" s="204"/>
      <c r="G26" s="205"/>
      <c r="H26" s="92"/>
      <c r="I26" s="203" t="s">
        <v>21</v>
      </c>
      <c r="J26" s="204"/>
      <c r="K26" s="204"/>
      <c r="L26" s="204"/>
      <c r="M26" s="205"/>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EXVb9O9R+ahIMP9OeRUjfjV32sfCpKvK4w0jj+/UGyglpWSnmUTSRwQ1f1DyfJG45/Nt6JSH47WLm7Ek/oZ1cg==" saltValue="hf0omI4oQ85Nwwlp9UwxsQ=="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531" priority="29">
      <formula>$G$22&gt;$G$8</formula>
    </cfRule>
    <cfRule type="expression" dxfId="530" priority="30">
      <formula>$G$22&lt;$G$8</formula>
    </cfRule>
  </conditionalFormatting>
  <conditionalFormatting sqref="D22">
    <cfRule type="expression" dxfId="529" priority="31">
      <formula>$D$22&lt;$D$8</formula>
    </cfRule>
    <cfRule type="expression" dxfId="528" priority="32">
      <formula>$D$22&gt;$D$8</formula>
    </cfRule>
    <cfRule type="cellIs" dxfId="527" priority="33" operator="greaterThan">
      <formula>0</formula>
    </cfRule>
  </conditionalFormatting>
  <conditionalFormatting sqref="E22">
    <cfRule type="expression" dxfId="526" priority="34">
      <formula>$E$22&lt;$E$8</formula>
    </cfRule>
    <cfRule type="expression" dxfId="525" priority="35">
      <formula>$E$22&gt;$E$8</formula>
    </cfRule>
    <cfRule type="cellIs" dxfId="524" priority="36" operator="greaterThan">
      <formula>0</formula>
    </cfRule>
  </conditionalFormatting>
  <conditionalFormatting sqref="F22">
    <cfRule type="expression" dxfId="523" priority="37">
      <formula>$F$22&lt;$F$8</formula>
    </cfRule>
    <cfRule type="expression" dxfId="522" priority="38">
      <formula>$F$22&gt;$F$8</formula>
    </cfRule>
    <cfRule type="cellIs" dxfId="521" priority="39" operator="greaterThan">
      <formula>0</formula>
    </cfRule>
  </conditionalFormatting>
  <conditionalFormatting sqref="C22">
    <cfRule type="expression" dxfId="520" priority="40">
      <formula>$C$22&lt;$C$8</formula>
    </cfRule>
    <cfRule type="expression" dxfId="519" priority="41">
      <formula>$C$22&gt;$C$8</formula>
    </cfRule>
    <cfRule type="cellIs" dxfId="518" priority="42" operator="greaterThan">
      <formula>0</formula>
    </cfRule>
  </conditionalFormatting>
  <conditionalFormatting sqref="G31">
    <cfRule type="expression" dxfId="517" priority="1">
      <formula>$G$31&gt;$G$8</formula>
    </cfRule>
    <cfRule type="expression" dxfId="516" priority="2">
      <formula>$G$31&lt;$G$8</formula>
    </cfRule>
  </conditionalFormatting>
  <conditionalFormatting sqref="C31">
    <cfRule type="expression" dxfId="515" priority="3">
      <formula>$C$31&lt;$C$8</formula>
    </cfRule>
    <cfRule type="expression" dxfId="514" priority="4">
      <formula>$C$31&gt;$C$8</formula>
    </cfRule>
    <cfRule type="cellIs" dxfId="513" priority="5" operator="greaterThan">
      <formula>0</formula>
    </cfRule>
  </conditionalFormatting>
  <conditionalFormatting sqref="D31">
    <cfRule type="expression" dxfId="512" priority="6">
      <formula>$D$31&lt;$D$8</formula>
    </cfRule>
    <cfRule type="expression" dxfId="511" priority="7">
      <formula>$D$31&gt;$D$8</formula>
    </cfRule>
    <cfRule type="cellIs" dxfId="510" priority="8" operator="greaterThan">
      <formula>0</formula>
    </cfRule>
  </conditionalFormatting>
  <conditionalFormatting sqref="E31">
    <cfRule type="expression" dxfId="509" priority="9">
      <formula>$E$31&lt;$E$8</formula>
    </cfRule>
    <cfRule type="expression" dxfId="508" priority="10">
      <formula>$E$31&gt;$E$8</formula>
    </cfRule>
    <cfRule type="cellIs" dxfId="507" priority="11" operator="greaterThan">
      <formula>0</formula>
    </cfRule>
  </conditionalFormatting>
  <conditionalFormatting sqref="F31">
    <cfRule type="expression" dxfId="506" priority="12">
      <formula>$F$31&lt;$F$8</formula>
    </cfRule>
    <cfRule type="expression" dxfId="505" priority="13">
      <formula>$F$31&gt;$F$8</formula>
    </cfRule>
    <cfRule type="cellIs" dxfId="504" priority="14" operator="greaterThan">
      <formula>0</formula>
    </cfRule>
  </conditionalFormatting>
  <dataValidations count="3">
    <dataValidation type="custom" errorStyle="warning" allowBlank="1" showInputMessage="1" showErrorMessage="1" errorTitle="Do not add up" sqref="J7:K7 D7:E7" xr:uid="{7ED0308F-F713-4342-A2F7-5D00A0F6288D}">
      <formula1>(D7+F7+G7)&lt;H7</formula1>
    </dataValidation>
    <dataValidation type="custom" errorStyle="warning" allowBlank="1" showInputMessage="1" showErrorMessage="1" errorTitle="Do not add up" sqref="I7 C7" xr:uid="{2DBD2CB6-54FC-490B-9D03-9C92822B3D17}">
      <formula1>(C7+D7+F7)&lt;G7</formula1>
    </dataValidation>
    <dataValidation type="custom" errorStyle="warning" allowBlank="1" showInputMessage="1" showErrorMessage="1" errorTitle="Do not add up" sqref="L7 F7" xr:uid="{64B5172A-C233-444E-A5BA-AABC4C7F5573}">
      <formula1>(F7+G7+H7)&lt;I7</formula1>
    </dataValidation>
  </dataValidations>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290B-5D75-41C1-8948-173E7D595180}">
  <dimension ref="A1:AA57"/>
  <sheetViews>
    <sheetView showZeros="0"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106</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140</v>
      </c>
      <c r="C7" s="115"/>
      <c r="D7" s="115"/>
      <c r="E7" s="115"/>
      <c r="F7" s="115"/>
      <c r="G7" s="116" t="str">
        <f>'Data Summary'!C15</f>
        <v>PRM ENTER Y1 Target</v>
      </c>
      <c r="H7" s="92"/>
      <c r="I7" s="115"/>
      <c r="J7" s="115"/>
      <c r="K7" s="115"/>
      <c r="L7" s="115"/>
      <c r="M7" s="116" t="str">
        <f>'Data Summary'!F15</f>
        <v>PRM ENTER Y1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NKc4wqs2vG2RjXCWLEGG72S8hxA8kkJEsgEdVedQqKlQpT1PukzWG3u9/vzeIN1FtDmdxjn4LPhlhepA9h3I3A==" saltValue="CdL7/l11l3GdZarhNY0ZqA=="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503" priority="15">
      <formula>$G$22&gt;$G$8</formula>
    </cfRule>
    <cfRule type="expression" dxfId="502" priority="16">
      <formula>$G$22&lt;$G$8</formula>
    </cfRule>
  </conditionalFormatting>
  <conditionalFormatting sqref="D22">
    <cfRule type="expression" dxfId="501" priority="17">
      <formula>$D$22&lt;$D$8</formula>
    </cfRule>
    <cfRule type="expression" dxfId="500" priority="18">
      <formula>$D$22&gt;$D$8</formula>
    </cfRule>
    <cfRule type="cellIs" dxfId="499" priority="19" operator="greaterThan">
      <formula>0</formula>
    </cfRule>
  </conditionalFormatting>
  <conditionalFormatting sqref="E22">
    <cfRule type="expression" dxfId="498" priority="20">
      <formula>$E$22&lt;$E$8</formula>
    </cfRule>
    <cfRule type="expression" dxfId="497" priority="21">
      <formula>$E$22&gt;$E$8</formula>
    </cfRule>
    <cfRule type="cellIs" dxfId="496" priority="22" operator="greaterThan">
      <formula>0</formula>
    </cfRule>
  </conditionalFormatting>
  <conditionalFormatting sqref="F22">
    <cfRule type="expression" dxfId="495" priority="23">
      <formula>$F$22&lt;$F$8</formula>
    </cfRule>
    <cfRule type="expression" dxfId="494" priority="24">
      <formula>$F$22&gt;$F$8</formula>
    </cfRule>
    <cfRule type="cellIs" dxfId="493" priority="25" operator="greaterThan">
      <formula>0</formula>
    </cfRule>
  </conditionalFormatting>
  <conditionalFormatting sqref="C22">
    <cfRule type="expression" dxfId="492" priority="26">
      <formula>$C$22&lt;$C$8</formula>
    </cfRule>
    <cfRule type="expression" dxfId="491" priority="27">
      <formula>$C$22&gt;$C$8</formula>
    </cfRule>
    <cfRule type="cellIs" dxfId="490" priority="28" operator="greaterThan">
      <formula>0</formula>
    </cfRule>
  </conditionalFormatting>
  <conditionalFormatting sqref="G31">
    <cfRule type="expression" dxfId="489" priority="1">
      <formula>$G$31&gt;$G$8</formula>
    </cfRule>
    <cfRule type="expression" dxfId="488" priority="2">
      <formula>$G$31&lt;$G$8</formula>
    </cfRule>
  </conditionalFormatting>
  <conditionalFormatting sqref="C31">
    <cfRule type="expression" dxfId="487" priority="3">
      <formula>$C$31&lt;$C$8</formula>
    </cfRule>
    <cfRule type="expression" dxfId="486" priority="4">
      <formula>$C$31&gt;$C$8</formula>
    </cfRule>
    <cfRule type="cellIs" dxfId="485" priority="5" operator="greaterThan">
      <formula>0</formula>
    </cfRule>
  </conditionalFormatting>
  <conditionalFormatting sqref="D31">
    <cfRule type="expression" dxfId="484" priority="6">
      <formula>$D$31&lt;$D$8</formula>
    </cfRule>
    <cfRule type="expression" dxfId="483" priority="7">
      <formula>$D$31&gt;$D$8</formula>
    </cfRule>
    <cfRule type="cellIs" dxfId="482" priority="8" operator="greaterThan">
      <formula>0</formula>
    </cfRule>
  </conditionalFormatting>
  <conditionalFormatting sqref="E31">
    <cfRule type="expression" dxfId="481" priority="9">
      <formula>$E$31&lt;$E$8</formula>
    </cfRule>
    <cfRule type="expression" dxfId="480" priority="10">
      <formula>$E$31&gt;$E$8</formula>
    </cfRule>
    <cfRule type="cellIs" dxfId="479" priority="11" operator="greaterThan">
      <formula>0</formula>
    </cfRule>
  </conditionalFormatting>
  <conditionalFormatting sqref="F31">
    <cfRule type="expression" dxfId="478" priority="12">
      <formula>$F$31&lt;$F$8</formula>
    </cfRule>
    <cfRule type="expression" dxfId="477" priority="13">
      <formula>$F$31&gt;$F$8</formula>
    </cfRule>
    <cfRule type="cellIs" dxfId="476" priority="14" operator="greaterThan">
      <formula>0</formula>
    </cfRule>
  </conditionalFormatting>
  <dataValidations count="3">
    <dataValidation type="custom" errorStyle="warning" allowBlank="1" showInputMessage="1" showErrorMessage="1" errorTitle="Do not add up" sqref="J7:K7 D7:E7" xr:uid="{1D75A225-A774-41A7-939F-FB7679E35723}">
      <formula1>(D7+F7+G7)&lt;H7</formula1>
    </dataValidation>
    <dataValidation type="custom" errorStyle="warning" allowBlank="1" showInputMessage="1" showErrorMessage="1" errorTitle="Do not add up" sqref="I7 C7" xr:uid="{F330C718-76DA-42B2-AA86-F9474A288460}">
      <formula1>(C7+D7+F7)&lt;G7</formula1>
    </dataValidation>
    <dataValidation type="custom" errorStyle="warning" allowBlank="1" showInputMessage="1" showErrorMessage="1" errorTitle="Do not add up" sqref="L7 F7" xr:uid="{77354386-5BAA-4BF6-A7E2-27DF210BAE59}">
      <formula1>(F7+G7+H7)&lt;I7</formula1>
    </dataValidation>
  </dataValidations>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E2DD9-EABD-4E4C-8EE3-BA4F4928B32D}">
  <dimension ref="A1:AA57"/>
  <sheetViews>
    <sheetView showZeros="0" topLeftCell="C31" zoomScale="79" zoomScaleNormal="100" workbookViewId="0">
      <selection activeCell="M51" sqref="M51"/>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107</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Summary'!C15</f>
        <v>PRM ENTER Y1 Target</v>
      </c>
      <c r="H7" s="92"/>
      <c r="I7" s="115"/>
      <c r="J7" s="115"/>
      <c r="K7" s="115"/>
      <c r="L7" s="115"/>
      <c r="M7" s="116" t="str">
        <f>'Data Summary'!F15</f>
        <v>PRM ENTER Y1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1iLE0rxTNJ+gUI3aYNguqaQECpYLWhTHBWC4rcQPu+9rhaO3RSju0rUiUdk+8RATSwWy8tdwARZuzfVaqiuXNg==" saltValue="DygTudjWYkkdnbLxrJ8EUg=="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475" priority="15">
      <formula>$G$22&gt;$G$8</formula>
    </cfRule>
    <cfRule type="expression" dxfId="474" priority="16">
      <formula>$G$22&lt;$G$8</formula>
    </cfRule>
  </conditionalFormatting>
  <conditionalFormatting sqref="D22">
    <cfRule type="expression" dxfId="473" priority="17">
      <formula>$D$22&lt;$D$8</formula>
    </cfRule>
    <cfRule type="expression" dxfId="472" priority="18">
      <formula>$D$22&gt;$D$8</formula>
    </cfRule>
    <cfRule type="cellIs" dxfId="471" priority="19" operator="greaterThan">
      <formula>0</formula>
    </cfRule>
  </conditionalFormatting>
  <conditionalFormatting sqref="E22">
    <cfRule type="expression" dxfId="470" priority="20">
      <formula>$E$22&lt;$E$8</formula>
    </cfRule>
    <cfRule type="expression" dxfId="469" priority="21">
      <formula>$E$22&gt;$E$8</formula>
    </cfRule>
    <cfRule type="cellIs" dxfId="468" priority="22" operator="greaterThan">
      <formula>0</formula>
    </cfRule>
  </conditionalFormatting>
  <conditionalFormatting sqref="F22">
    <cfRule type="expression" dxfId="467" priority="23">
      <formula>$F$22&lt;$F$8</formula>
    </cfRule>
    <cfRule type="expression" dxfId="466" priority="24">
      <formula>$F$22&gt;$F$8</formula>
    </cfRule>
    <cfRule type="cellIs" dxfId="465" priority="25" operator="greaterThan">
      <formula>0</formula>
    </cfRule>
  </conditionalFormatting>
  <conditionalFormatting sqref="C22">
    <cfRule type="expression" dxfId="464" priority="26">
      <formula>$C$22&lt;$C$8</formula>
    </cfRule>
    <cfRule type="expression" dxfId="463" priority="27">
      <formula>$C$22&gt;$C$8</formula>
    </cfRule>
    <cfRule type="cellIs" dxfId="462" priority="28" operator="greaterThan">
      <formula>0</formula>
    </cfRule>
  </conditionalFormatting>
  <conditionalFormatting sqref="G31">
    <cfRule type="expression" dxfId="461" priority="1">
      <formula>$G$31&gt;$G$8</formula>
    </cfRule>
    <cfRule type="expression" dxfId="460" priority="2">
      <formula>$G$31&lt;$G$8</formula>
    </cfRule>
  </conditionalFormatting>
  <conditionalFormatting sqref="C31">
    <cfRule type="expression" dxfId="459" priority="3">
      <formula>$C$31&lt;$C$8</formula>
    </cfRule>
    <cfRule type="expression" dxfId="458" priority="4">
      <formula>$C$31&gt;$C$8</formula>
    </cfRule>
    <cfRule type="cellIs" dxfId="457" priority="5" operator="greaterThan">
      <formula>0</formula>
    </cfRule>
  </conditionalFormatting>
  <conditionalFormatting sqref="D31">
    <cfRule type="expression" dxfId="456" priority="6">
      <formula>$D$31&lt;$D$8</formula>
    </cfRule>
    <cfRule type="expression" dxfId="455" priority="7">
      <formula>$D$31&gt;$D$8</formula>
    </cfRule>
    <cfRule type="cellIs" dxfId="454" priority="8" operator="greaterThan">
      <formula>0</formula>
    </cfRule>
  </conditionalFormatting>
  <conditionalFormatting sqref="E31">
    <cfRule type="expression" dxfId="453" priority="9">
      <formula>$E$31&lt;$E$8</formula>
    </cfRule>
    <cfRule type="expression" dxfId="452" priority="10">
      <formula>$E$31&gt;$E$8</formula>
    </cfRule>
    <cfRule type="cellIs" dxfId="451" priority="11" operator="greaterThan">
      <formula>0</formula>
    </cfRule>
  </conditionalFormatting>
  <conditionalFormatting sqref="F31">
    <cfRule type="expression" dxfId="450" priority="12">
      <formula>$F$31&lt;$F$8</formula>
    </cfRule>
    <cfRule type="expression" dxfId="449" priority="13">
      <formula>$F$31&gt;$F$8</formula>
    </cfRule>
    <cfRule type="cellIs" dxfId="448" priority="14" operator="greaterThan">
      <formula>0</formula>
    </cfRule>
  </conditionalFormatting>
  <dataValidations count="3">
    <dataValidation type="custom" errorStyle="warning" allowBlank="1" showInputMessage="1" showErrorMessage="1" errorTitle="Do not add up" sqref="L7 F7" xr:uid="{3E98AD08-CC59-4A57-854D-C6031271B2FF}">
      <formula1>(F7+G7+H7)&lt;I7</formula1>
    </dataValidation>
    <dataValidation type="custom" errorStyle="warning" allowBlank="1" showInputMessage="1" showErrorMessage="1" errorTitle="Do not add up" sqref="I7 C7" xr:uid="{2DCAB4FA-6576-4744-82CD-C164262E540F}">
      <formula1>(C7+D7+F7)&lt;G7</formula1>
    </dataValidation>
    <dataValidation type="custom" errorStyle="warning" allowBlank="1" showInputMessage="1" showErrorMessage="1" errorTitle="Do not add up" sqref="J7:K7 D7:E7" xr:uid="{513B9225-1AA7-4763-A3D2-7439C9947F7E}">
      <formula1>(D7+F7+G7)&lt;H7</formula1>
    </dataValidation>
  </dataValidations>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1B14-62FD-452C-8AEF-2BAFECA51FD9}">
  <dimension ref="A1:AA57"/>
  <sheetViews>
    <sheetView showZeros="0" zoomScale="79" zoomScaleNormal="100" workbookViewId="0">
      <selection activeCell="B8" sqref="B8"/>
    </sheetView>
  </sheetViews>
  <sheetFormatPr defaultColWidth="9" defaultRowHeight="14.4"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8.600000000000001" thickBot="1" x14ac:dyDescent="0.35">
      <c r="A1" s="206" t="s">
        <v>108</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Summary'!C21</f>
        <v>PRM ENTER Y2 Target</v>
      </c>
      <c r="H7" s="92"/>
      <c r="I7" s="115"/>
      <c r="J7" s="115"/>
      <c r="K7" s="115"/>
      <c r="L7" s="115"/>
      <c r="M7" s="116" t="str">
        <f>'Data Summary'!F21</f>
        <v>PRM ENTER Y2 Target</v>
      </c>
    </row>
    <row r="8" spans="1:27" x14ac:dyDescent="0.3">
      <c r="A8" s="13"/>
      <c r="B8" s="14" t="s">
        <v>130</v>
      </c>
      <c r="C8" s="16"/>
      <c r="D8" s="16"/>
      <c r="E8" s="16"/>
      <c r="F8" s="16"/>
      <c r="G8" s="15">
        <f>SUM(C8:F8)</f>
        <v>0</v>
      </c>
      <c r="H8" s="92"/>
      <c r="I8" s="16"/>
      <c r="J8" s="16"/>
      <c r="K8" s="16"/>
      <c r="L8" s="16"/>
      <c r="M8" s="15">
        <f>SUM(I8:L8)</f>
        <v>0</v>
      </c>
    </row>
    <row r="9" spans="1:27" x14ac:dyDescent="0.3">
      <c r="A9" s="13"/>
      <c r="B9" s="14" t="s">
        <v>129</v>
      </c>
      <c r="C9" s="16"/>
      <c r="D9" s="16"/>
      <c r="E9" s="16"/>
      <c r="F9" s="16"/>
      <c r="G9" s="15">
        <f>SUM(C9:F9)</f>
        <v>0</v>
      </c>
      <c r="H9" s="92"/>
      <c r="I9" s="16"/>
      <c r="J9" s="16"/>
      <c r="K9" s="16"/>
      <c r="L9" s="16"/>
      <c r="M9" s="15">
        <f>SUM(I9:L9)</f>
        <v>0</v>
      </c>
    </row>
    <row r="10" spans="1:27" x14ac:dyDescent="0.3">
      <c r="A10" s="19"/>
      <c r="B10" s="20"/>
      <c r="C10" s="21"/>
      <c r="D10" s="21"/>
      <c r="E10" s="21"/>
      <c r="F10" s="21"/>
      <c r="G10" s="21"/>
      <c r="H10" s="92"/>
      <c r="I10" s="22"/>
      <c r="J10" s="22"/>
      <c r="K10" s="22"/>
      <c r="L10" s="22"/>
      <c r="M10" s="23"/>
      <c r="N10" s="94"/>
      <c r="O10" s="95"/>
      <c r="X10" s="106"/>
      <c r="Y10" s="93"/>
      <c r="Z10" s="107"/>
      <c r="AA10" s="108"/>
    </row>
    <row r="11" spans="1:27" x14ac:dyDescent="0.3">
      <c r="A11" s="91"/>
      <c r="C11" s="92"/>
      <c r="D11" s="92"/>
      <c r="E11" s="92"/>
      <c r="F11" s="92"/>
      <c r="G11" s="92"/>
      <c r="H11" s="92"/>
      <c r="I11" s="93"/>
      <c r="J11" s="93"/>
      <c r="K11" s="93"/>
      <c r="L11" s="93"/>
      <c r="M11" s="94"/>
      <c r="N11" s="94"/>
      <c r="O11" s="95"/>
      <c r="X11" s="96"/>
      <c r="Y11" s="93"/>
      <c r="Z11" s="95"/>
      <c r="AA11" s="97"/>
    </row>
    <row r="12" spans="1:27" x14ac:dyDescent="0.3">
      <c r="A12" s="91"/>
      <c r="C12" s="92"/>
      <c r="D12" s="92"/>
      <c r="E12" s="92"/>
      <c r="F12" s="92"/>
      <c r="G12" s="92"/>
      <c r="H12" s="92"/>
      <c r="I12" s="93"/>
      <c r="J12" s="93"/>
      <c r="K12" s="93"/>
      <c r="L12" s="93"/>
      <c r="M12" s="94"/>
      <c r="N12" s="94"/>
      <c r="O12" s="95"/>
      <c r="X12" s="96"/>
      <c r="Y12" s="93"/>
      <c r="Z12" s="95"/>
      <c r="AA12" s="97"/>
    </row>
    <row r="13" spans="1:27"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x14ac:dyDescent="0.3">
      <c r="A23" s="31"/>
      <c r="B23" s="32"/>
      <c r="C23" s="55"/>
      <c r="D23" s="55"/>
      <c r="E23" s="55"/>
      <c r="F23" s="55"/>
      <c r="G23" s="21"/>
      <c r="H23" s="92"/>
      <c r="I23" s="22"/>
      <c r="J23" s="22"/>
      <c r="K23" s="22"/>
      <c r="L23" s="22"/>
      <c r="M23" s="23"/>
      <c r="N23" s="94"/>
      <c r="O23" s="95"/>
      <c r="X23" s="106"/>
      <c r="Y23" s="93"/>
      <c r="Z23" s="107"/>
      <c r="AA23" s="108"/>
    </row>
    <row r="24" spans="1:27" s="98" customFormat="1" x14ac:dyDescent="0.3"/>
    <row r="25" spans="1:27" x14ac:dyDescent="0.3">
      <c r="A25" s="99"/>
      <c r="B25" s="99"/>
      <c r="C25" s="98"/>
      <c r="D25" s="98"/>
      <c r="E25" s="98"/>
      <c r="F25" s="98"/>
      <c r="G25" s="98"/>
      <c r="H25" s="98"/>
      <c r="I25" s="98"/>
      <c r="J25" s="98"/>
      <c r="K25" s="98"/>
      <c r="L25" s="98"/>
      <c r="M25" s="98"/>
      <c r="N25" s="98"/>
      <c r="O25" s="95"/>
      <c r="X25" s="96"/>
      <c r="Y25" s="93"/>
      <c r="Z25" s="95"/>
      <c r="AA25" s="97"/>
    </row>
    <row r="26" spans="1:27" s="98" customFormat="1"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x14ac:dyDescent="0.3">
      <c r="A32" s="31"/>
      <c r="B32" s="32"/>
      <c r="C32" s="21"/>
      <c r="D32" s="21"/>
      <c r="E32" s="21"/>
      <c r="F32" s="21"/>
      <c r="G32" s="21"/>
      <c r="H32" s="92"/>
      <c r="I32" s="22"/>
      <c r="J32" s="22"/>
      <c r="K32" s="22"/>
      <c r="L32" s="22"/>
      <c r="M32" s="23"/>
      <c r="N32" s="94"/>
      <c r="O32" s="95"/>
      <c r="X32" s="106"/>
      <c r="Y32" s="93"/>
      <c r="Z32" s="107"/>
      <c r="AA32" s="108"/>
    </row>
    <row r="33" spans="1:27" s="95" customFormat="1"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x14ac:dyDescent="0.3">
      <c r="A36" s="53"/>
      <c r="B36" s="28" t="s">
        <v>75</v>
      </c>
      <c r="C36" s="16"/>
      <c r="D36" s="16"/>
      <c r="E36" s="16"/>
      <c r="F36" s="16"/>
      <c r="G36" s="15">
        <f>SUM(C36:F36)</f>
        <v>0</v>
      </c>
      <c r="H36" s="114"/>
      <c r="I36" s="16"/>
      <c r="J36" s="16"/>
      <c r="K36" s="16"/>
      <c r="L36" s="16"/>
      <c r="M36" s="15">
        <f>SUM(I36:L36)</f>
        <v>0</v>
      </c>
      <c r="N36" s="110"/>
      <c r="O36" s="111"/>
      <c r="P36" s="111"/>
      <c r="T36" s="113"/>
    </row>
    <row r="37" spans="1:27" x14ac:dyDescent="0.3">
      <c r="A37" s="31"/>
      <c r="B37" s="32"/>
      <c r="C37" s="21"/>
      <c r="D37" s="21"/>
      <c r="E37" s="21"/>
      <c r="F37" s="21"/>
      <c r="G37" s="21"/>
      <c r="H37" s="92"/>
      <c r="I37" s="22"/>
      <c r="J37" s="22"/>
      <c r="K37" s="22"/>
      <c r="L37" s="22"/>
      <c r="M37" s="23"/>
      <c r="N37" s="94"/>
      <c r="O37" s="95"/>
      <c r="X37" s="106"/>
      <c r="Y37" s="93"/>
      <c r="Z37" s="107"/>
      <c r="AA37" s="108"/>
    </row>
    <row r="38" spans="1:27" s="95" customFormat="1"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x14ac:dyDescent="0.3">
      <c r="A45" s="36"/>
      <c r="B45" s="37" t="s">
        <v>51</v>
      </c>
      <c r="C45" s="16"/>
      <c r="D45" s="16"/>
      <c r="E45" s="16"/>
      <c r="F45" s="16"/>
      <c r="G45" s="15">
        <f t="shared" si="2"/>
        <v>0</v>
      </c>
      <c r="I45" s="16"/>
      <c r="J45" s="16"/>
      <c r="K45" s="16"/>
      <c r="L45" s="16"/>
      <c r="M45" s="15">
        <f t="shared" si="3"/>
        <v>0</v>
      </c>
      <c r="O45" s="96"/>
      <c r="P45" s="96"/>
      <c r="T45" s="102"/>
    </row>
    <row r="46" spans="1:27" s="95" customFormat="1"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x14ac:dyDescent="0.3">
      <c r="A53" s="31"/>
      <c r="B53" s="32"/>
      <c r="C53" s="21"/>
      <c r="D53" s="21"/>
      <c r="E53" s="21"/>
      <c r="F53" s="21"/>
      <c r="G53" s="21"/>
      <c r="H53" s="92"/>
      <c r="I53" s="22"/>
      <c r="J53" s="22"/>
      <c r="K53" s="22"/>
      <c r="L53" s="22"/>
      <c r="M53" s="23"/>
      <c r="N53" s="94"/>
      <c r="O53" s="95"/>
      <c r="X53" s="106"/>
      <c r="Y53" s="93"/>
      <c r="Z53" s="107"/>
      <c r="AA53" s="108"/>
    </row>
    <row r="54" spans="1:27" x14ac:dyDescent="0.3">
      <c r="A54" s="103"/>
      <c r="B54" s="103"/>
      <c r="C54" s="89"/>
      <c r="D54" s="89"/>
      <c r="E54" s="89"/>
      <c r="F54" s="89"/>
      <c r="G54" s="89"/>
      <c r="H54" s="89"/>
      <c r="T54" s="89"/>
    </row>
    <row r="55" spans="1:27" x14ac:dyDescent="0.3">
      <c r="A55" s="103"/>
      <c r="B55" s="103"/>
      <c r="C55" s="89"/>
      <c r="D55" s="89"/>
      <c r="E55" s="89"/>
      <c r="F55" s="89"/>
      <c r="G55" s="89"/>
      <c r="H55" s="89"/>
      <c r="T55" s="89"/>
    </row>
    <row r="56" spans="1:27" s="95" customFormat="1" x14ac:dyDescent="0.3">
      <c r="A56" s="104"/>
      <c r="B56" s="104"/>
      <c r="N56" s="102"/>
      <c r="T56" s="102"/>
      <c r="X56" s="96"/>
      <c r="Y56" s="93"/>
      <c r="AA56" s="97"/>
    </row>
    <row r="57" spans="1:27" x14ac:dyDescent="0.3">
      <c r="A57" s="105"/>
      <c r="B57" s="103"/>
    </row>
  </sheetData>
  <sheetProtection algorithmName="SHA-512" hashValue="vjU6hv4StFmiw2gHWdGKDAVkY3BQ0xz8a1mMssybKf9aHH9AsxDDZQYhCubEflDjn1O5FG5N8Vx9m+Me1bvHjA==" saltValue="TNjqMpWI5z+GNIGY2aY1Kg=="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447" priority="15">
      <formula>$G$22&gt;$G$8</formula>
    </cfRule>
    <cfRule type="expression" dxfId="446" priority="16">
      <formula>$G$22&lt;$G$8</formula>
    </cfRule>
  </conditionalFormatting>
  <conditionalFormatting sqref="D22">
    <cfRule type="expression" dxfId="445" priority="17">
      <formula>$D$22&lt;$D$8</formula>
    </cfRule>
    <cfRule type="expression" dxfId="444" priority="18">
      <formula>$D$22&gt;$D$8</formula>
    </cfRule>
    <cfRule type="cellIs" dxfId="443" priority="19" operator="greaterThan">
      <formula>0</formula>
    </cfRule>
  </conditionalFormatting>
  <conditionalFormatting sqref="E22">
    <cfRule type="expression" dxfId="442" priority="20">
      <formula>$E$22&lt;$E$8</formula>
    </cfRule>
    <cfRule type="expression" dxfId="441" priority="21">
      <formula>$E$22&gt;$E$8</formula>
    </cfRule>
    <cfRule type="cellIs" dxfId="440" priority="22" operator="greaterThan">
      <formula>0</formula>
    </cfRule>
  </conditionalFormatting>
  <conditionalFormatting sqref="F22">
    <cfRule type="expression" dxfId="439" priority="23">
      <formula>$F$22&lt;$F$8</formula>
    </cfRule>
    <cfRule type="expression" dxfId="438" priority="24">
      <formula>$F$22&gt;$F$8</formula>
    </cfRule>
    <cfRule type="cellIs" dxfId="437" priority="25" operator="greaterThan">
      <formula>0</formula>
    </cfRule>
  </conditionalFormatting>
  <conditionalFormatting sqref="C22">
    <cfRule type="expression" dxfId="436" priority="26">
      <formula>$C$22&lt;$C$8</formula>
    </cfRule>
    <cfRule type="expression" dxfId="435" priority="27">
      <formula>$C$22&gt;$C$8</formula>
    </cfRule>
    <cfRule type="cellIs" dxfId="434" priority="28" operator="greaterThan">
      <formula>0</formula>
    </cfRule>
  </conditionalFormatting>
  <conditionalFormatting sqref="G31">
    <cfRule type="expression" dxfId="433" priority="1">
      <formula>$G$31&gt;$G$8</formula>
    </cfRule>
    <cfRule type="expression" dxfId="432" priority="2">
      <formula>$G$31&lt;$G$8</formula>
    </cfRule>
  </conditionalFormatting>
  <conditionalFormatting sqref="C31">
    <cfRule type="expression" dxfId="431" priority="3">
      <formula>$C$31&lt;$C$8</formula>
    </cfRule>
    <cfRule type="expression" dxfId="430" priority="4">
      <formula>$C$31&gt;$C$8</formula>
    </cfRule>
    <cfRule type="cellIs" dxfId="429" priority="5" operator="greaterThan">
      <formula>0</formula>
    </cfRule>
  </conditionalFormatting>
  <conditionalFormatting sqref="D31">
    <cfRule type="expression" dxfId="428" priority="6">
      <formula>$D$31&lt;$D$8</formula>
    </cfRule>
    <cfRule type="expression" dxfId="427" priority="7">
      <formula>$D$31&gt;$D$8</formula>
    </cfRule>
    <cfRule type="cellIs" dxfId="426" priority="8" operator="greaterThan">
      <formula>0</formula>
    </cfRule>
  </conditionalFormatting>
  <conditionalFormatting sqref="E31">
    <cfRule type="expression" dxfId="425" priority="9">
      <formula>$E$31&lt;$E$8</formula>
    </cfRule>
    <cfRule type="expression" dxfId="424" priority="10">
      <formula>$E$31&gt;$E$8</formula>
    </cfRule>
    <cfRule type="cellIs" dxfId="423" priority="11" operator="greaterThan">
      <formula>0</formula>
    </cfRule>
  </conditionalFormatting>
  <conditionalFormatting sqref="F31">
    <cfRule type="expression" dxfId="422" priority="12">
      <formula>$F$31&lt;$F$8</formula>
    </cfRule>
    <cfRule type="expression" dxfId="421" priority="13">
      <formula>$F$31&gt;$F$8</formula>
    </cfRule>
    <cfRule type="cellIs" dxfId="420" priority="14" operator="greaterThan">
      <formula>0</formula>
    </cfRule>
  </conditionalFormatting>
  <dataValidations count="3">
    <dataValidation type="custom" errorStyle="warning" allowBlank="1" showInputMessage="1" showErrorMessage="1" errorTitle="Do not add up" sqref="J7:K7 D7:E7" xr:uid="{0DB42558-5CBC-4F8B-A7DB-414C4911DB7B}">
      <formula1>(D7+F7+G7)&lt;H7</formula1>
    </dataValidation>
    <dataValidation type="custom" errorStyle="warning" allowBlank="1" showInputMessage="1" showErrorMessage="1" errorTitle="Do not add up" sqref="I7 C7" xr:uid="{5003824E-16BE-4149-AD5C-450764A4632B}">
      <formula1>(C7+D7+F7)&lt;G7</formula1>
    </dataValidation>
    <dataValidation type="custom" errorStyle="warning" allowBlank="1" showInputMessage="1" showErrorMessage="1" errorTitle="Do not add up" sqref="L7 F7" xr:uid="{F6113B59-2819-4CEB-94BC-FE897EA43BEA}">
      <formula1>(F7+G7+H7)&lt;I7</formula1>
    </dataValidation>
  </dataValidations>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FF1D4-7442-4F57-A2BF-5487E784193E}">
  <dimension ref="A1:AA57"/>
  <sheetViews>
    <sheetView showZeros="0" topLeftCell="A31" zoomScale="79" zoomScaleNormal="79" workbookViewId="0">
      <selection activeCell="G51" sqref="G51"/>
    </sheetView>
  </sheetViews>
  <sheetFormatPr defaultColWidth="9" defaultRowHeight="19.5" customHeight="1" x14ac:dyDescent="0.3"/>
  <cols>
    <col min="1" max="1" width="8.77734375" style="94" customWidth="1"/>
    <col min="2" max="2" width="72.6640625" style="89" customWidth="1"/>
    <col min="3" max="5" width="12.6640625" style="88" customWidth="1"/>
    <col min="6" max="6" width="14.77734375" style="88" customWidth="1"/>
    <col min="7" max="7" width="17.21875" style="88" customWidth="1"/>
    <col min="8" max="8" width="2.44140625" style="88" customWidth="1"/>
    <col min="9" max="11" width="12.6640625" style="89" customWidth="1"/>
    <col min="12" max="12" width="16.6640625" style="89" bestFit="1" customWidth="1"/>
    <col min="13" max="13" width="16.44140625" style="89" customWidth="1"/>
    <col min="14" max="14" width="17" style="89" customWidth="1"/>
    <col min="15" max="15" width="20.109375" style="89" customWidth="1"/>
    <col min="16" max="16" width="47.6640625" style="89" customWidth="1"/>
    <col min="17" max="19" width="27.77734375" style="89" customWidth="1"/>
    <col min="20" max="20" width="35.33203125" style="88" customWidth="1"/>
    <col min="21" max="23" width="27.77734375" style="89" customWidth="1"/>
    <col min="24" max="24" width="41.109375" style="89" hidden="1" customWidth="1"/>
    <col min="25" max="25" width="27.77734375" style="89" hidden="1" customWidth="1"/>
    <col min="26" max="26" width="41.21875" style="89" hidden="1" customWidth="1"/>
    <col min="27" max="27" width="9" style="89" hidden="1" customWidth="1"/>
    <col min="28" max="16384" width="9" style="89"/>
  </cols>
  <sheetData>
    <row r="1" spans="1:27" ht="19.5" customHeight="1" thickBot="1" x14ac:dyDescent="0.35">
      <c r="A1" s="206" t="s">
        <v>109</v>
      </c>
      <c r="B1" s="206"/>
    </row>
    <row r="2" spans="1:27" ht="18.45" customHeight="1" x14ac:dyDescent="0.3">
      <c r="A2" s="160"/>
      <c r="B2" s="157" t="s">
        <v>30</v>
      </c>
      <c r="D2" s="209" t="s">
        <v>117</v>
      </c>
      <c r="E2" s="210"/>
      <c r="F2" s="210"/>
      <c r="G2" s="210"/>
      <c r="H2" s="210"/>
      <c r="I2" s="210"/>
      <c r="J2" s="210"/>
      <c r="K2" s="210"/>
      <c r="L2" s="211"/>
    </row>
    <row r="3" spans="1:27" ht="18.600000000000001" thickBot="1" x14ac:dyDescent="0.35">
      <c r="A3" s="160"/>
      <c r="B3" s="158" t="s">
        <v>31</v>
      </c>
      <c r="D3" s="212"/>
      <c r="E3" s="213"/>
      <c r="F3" s="213"/>
      <c r="G3" s="213"/>
      <c r="H3" s="213"/>
      <c r="I3" s="213"/>
      <c r="J3" s="213"/>
      <c r="K3" s="213"/>
      <c r="L3" s="214"/>
    </row>
    <row r="4" spans="1:27" ht="14.4" x14ac:dyDescent="0.3">
      <c r="A4" s="89"/>
    </row>
    <row r="5" spans="1:27" ht="31.05" customHeight="1" x14ac:dyDescent="0.3">
      <c r="A5" s="89"/>
      <c r="C5" s="207" t="s">
        <v>118</v>
      </c>
      <c r="D5" s="207"/>
      <c r="E5" s="207"/>
      <c r="F5" s="207"/>
      <c r="G5" s="207"/>
      <c r="H5" s="92"/>
      <c r="I5" s="207" t="s">
        <v>96</v>
      </c>
      <c r="J5" s="208"/>
      <c r="K5" s="208"/>
      <c r="L5" s="208"/>
      <c r="M5" s="208"/>
    </row>
    <row r="6" spans="1:27" ht="15.6" x14ac:dyDescent="0.3">
      <c r="A6" s="17">
        <v>1</v>
      </c>
      <c r="B6" s="18" t="s">
        <v>20</v>
      </c>
      <c r="C6" s="161" t="s">
        <v>11</v>
      </c>
      <c r="D6" s="161" t="s">
        <v>12</v>
      </c>
      <c r="E6" s="161" t="s">
        <v>55</v>
      </c>
      <c r="F6" s="161" t="s">
        <v>71</v>
      </c>
      <c r="G6" s="34" t="s">
        <v>27</v>
      </c>
      <c r="H6" s="92"/>
      <c r="I6" s="161" t="s">
        <v>11</v>
      </c>
      <c r="J6" s="161" t="s">
        <v>12</v>
      </c>
      <c r="K6" s="161" t="s">
        <v>55</v>
      </c>
      <c r="L6" s="161" t="s">
        <v>71</v>
      </c>
      <c r="M6" s="34" t="s">
        <v>27</v>
      </c>
    </row>
    <row r="7" spans="1:27" ht="14.55" customHeight="1" x14ac:dyDescent="0.3">
      <c r="A7" s="13"/>
      <c r="B7" s="14" t="s">
        <v>139</v>
      </c>
      <c r="C7" s="115"/>
      <c r="D7" s="115"/>
      <c r="E7" s="115"/>
      <c r="F7" s="115"/>
      <c r="G7" s="116" t="str">
        <f>'Data Summary'!C21</f>
        <v>PRM ENTER Y2 Target</v>
      </c>
      <c r="H7" s="92"/>
      <c r="I7" s="115"/>
      <c r="J7" s="115"/>
      <c r="K7" s="115"/>
      <c r="L7" s="115"/>
      <c r="M7" s="116" t="str">
        <f>'Data Summary'!F21</f>
        <v>PRM ENTER Y2 Target</v>
      </c>
    </row>
    <row r="8" spans="1:27" ht="14.4" x14ac:dyDescent="0.3">
      <c r="A8" s="13"/>
      <c r="B8" s="14" t="s">
        <v>130</v>
      </c>
      <c r="C8" s="16"/>
      <c r="D8" s="16"/>
      <c r="E8" s="16"/>
      <c r="F8" s="16"/>
      <c r="G8" s="15">
        <f>SUM(C8:F8)</f>
        <v>0</v>
      </c>
      <c r="H8" s="92"/>
      <c r="I8" s="16"/>
      <c r="J8" s="16"/>
      <c r="K8" s="16"/>
      <c r="L8" s="16"/>
      <c r="M8" s="15">
        <f>SUM(I8:L8)</f>
        <v>0</v>
      </c>
    </row>
    <row r="9" spans="1:27" ht="14.4" x14ac:dyDescent="0.3">
      <c r="A9" s="13"/>
      <c r="B9" s="14" t="s">
        <v>129</v>
      </c>
      <c r="C9" s="16"/>
      <c r="D9" s="16"/>
      <c r="E9" s="16"/>
      <c r="F9" s="16"/>
      <c r="G9" s="15">
        <f>SUM(C9:F9)</f>
        <v>0</v>
      </c>
      <c r="H9" s="92"/>
      <c r="I9" s="16"/>
      <c r="J9" s="16"/>
      <c r="K9" s="16"/>
      <c r="L9" s="16"/>
      <c r="M9" s="15">
        <f>SUM(I9:L9)</f>
        <v>0</v>
      </c>
    </row>
    <row r="10" spans="1:27" ht="14.4" x14ac:dyDescent="0.3">
      <c r="A10" s="19"/>
      <c r="B10" s="20"/>
      <c r="C10" s="21"/>
      <c r="D10" s="21"/>
      <c r="E10" s="21"/>
      <c r="F10" s="21"/>
      <c r="G10" s="21"/>
      <c r="H10" s="92"/>
      <c r="I10" s="22"/>
      <c r="J10" s="22"/>
      <c r="K10" s="22"/>
      <c r="L10" s="22"/>
      <c r="M10" s="23"/>
      <c r="N10" s="94"/>
      <c r="O10" s="95"/>
      <c r="X10" s="106"/>
      <c r="Y10" s="93"/>
      <c r="Z10" s="107"/>
      <c r="AA10" s="108"/>
    </row>
    <row r="11" spans="1:27" ht="14.4" x14ac:dyDescent="0.3">
      <c r="A11" s="91"/>
      <c r="C11" s="92"/>
      <c r="D11" s="92"/>
      <c r="E11" s="92"/>
      <c r="F11" s="92"/>
      <c r="G11" s="92"/>
      <c r="H11" s="92"/>
      <c r="I11" s="93"/>
      <c r="J11" s="93"/>
      <c r="K11" s="93"/>
      <c r="L11" s="93"/>
      <c r="M11" s="94"/>
      <c r="N11" s="94"/>
      <c r="O11" s="95"/>
      <c r="X11" s="96"/>
      <c r="Y11" s="93"/>
      <c r="Z11" s="95"/>
      <c r="AA11" s="97"/>
    </row>
    <row r="12" spans="1:27" ht="14.4" x14ac:dyDescent="0.3">
      <c r="A12" s="91"/>
      <c r="C12" s="92"/>
      <c r="D12" s="92"/>
      <c r="E12" s="92"/>
      <c r="F12" s="92"/>
      <c r="G12" s="92"/>
      <c r="H12" s="92"/>
      <c r="I12" s="93"/>
      <c r="J12" s="93"/>
      <c r="K12" s="93"/>
      <c r="L12" s="93"/>
      <c r="M12" s="94"/>
      <c r="N12" s="94"/>
      <c r="O12" s="95"/>
      <c r="X12" s="96"/>
      <c r="Y12" s="93"/>
      <c r="Z12" s="95"/>
      <c r="AA12" s="97"/>
    </row>
    <row r="13" spans="1:27" ht="14.4" x14ac:dyDescent="0.3">
      <c r="A13" s="91"/>
      <c r="C13" s="207" t="s">
        <v>13</v>
      </c>
      <c r="D13" s="207"/>
      <c r="E13" s="207"/>
      <c r="F13" s="207"/>
      <c r="G13" s="207"/>
      <c r="H13" s="92"/>
      <c r="I13" s="208" t="s">
        <v>21</v>
      </c>
      <c r="J13" s="208"/>
      <c r="K13" s="208"/>
      <c r="L13" s="208"/>
      <c r="M13" s="208"/>
      <c r="N13" s="94"/>
      <c r="O13" s="95"/>
      <c r="X13" s="96"/>
      <c r="Y13" s="93"/>
      <c r="Z13" s="95"/>
      <c r="AA13" s="97"/>
    </row>
    <row r="14" spans="1:27" ht="15.6" x14ac:dyDescent="0.3">
      <c r="A14" s="24">
        <v>2</v>
      </c>
      <c r="B14" s="25" t="s">
        <v>3</v>
      </c>
      <c r="C14" s="161" t="s">
        <v>11</v>
      </c>
      <c r="D14" s="161" t="s">
        <v>12</v>
      </c>
      <c r="E14" s="161" t="s">
        <v>55</v>
      </c>
      <c r="F14" s="161" t="s">
        <v>71</v>
      </c>
      <c r="G14" s="34" t="s">
        <v>27</v>
      </c>
      <c r="H14" s="92"/>
      <c r="I14" s="161" t="s">
        <v>11</v>
      </c>
      <c r="J14" s="161" t="s">
        <v>12</v>
      </c>
      <c r="K14" s="161" t="s">
        <v>55</v>
      </c>
      <c r="L14" s="161" t="s">
        <v>71</v>
      </c>
      <c r="M14" s="34" t="s">
        <v>27</v>
      </c>
      <c r="N14" s="94"/>
      <c r="O14" s="95"/>
      <c r="X14" s="96"/>
      <c r="Y14" s="93"/>
      <c r="Z14" s="95"/>
      <c r="AA14" s="97"/>
    </row>
    <row r="15" spans="1:27" ht="14.4" x14ac:dyDescent="0.3">
      <c r="A15" s="26"/>
      <c r="B15" s="27" t="s">
        <v>22</v>
      </c>
      <c r="C15" s="54">
        <v>0</v>
      </c>
      <c r="D15" s="54"/>
      <c r="E15" s="54"/>
      <c r="F15" s="54"/>
      <c r="G15" s="15">
        <f>SUM(C15:F15)</f>
        <v>0</v>
      </c>
      <c r="H15" s="92"/>
      <c r="I15" s="16"/>
      <c r="J15" s="16"/>
      <c r="K15" s="16"/>
      <c r="L15" s="16"/>
      <c r="M15" s="15">
        <f>SUM(I15:L15)</f>
        <v>0</v>
      </c>
      <c r="N15" s="94"/>
      <c r="O15" s="95"/>
      <c r="X15" s="96"/>
      <c r="Y15" s="93"/>
      <c r="Z15" s="95"/>
      <c r="AA15" s="97"/>
    </row>
    <row r="16" spans="1:27" ht="14.4" x14ac:dyDescent="0.3">
      <c r="A16" s="26"/>
      <c r="B16" s="28" t="s">
        <v>5</v>
      </c>
      <c r="C16" s="54"/>
      <c r="D16" s="54"/>
      <c r="E16" s="54"/>
      <c r="F16" s="54"/>
      <c r="G16" s="15">
        <f>SUM(C16:F16)</f>
        <v>0</v>
      </c>
      <c r="H16" s="92"/>
      <c r="I16" s="16"/>
      <c r="J16" s="16"/>
      <c r="K16" s="16"/>
      <c r="L16" s="16"/>
      <c r="M16" s="15">
        <f t="shared" ref="M16:M21" si="0">SUM(I16:L16)</f>
        <v>0</v>
      </c>
      <c r="N16" s="94"/>
      <c r="O16" s="95"/>
      <c r="X16" s="96"/>
      <c r="Y16" s="93"/>
      <c r="Z16" s="95"/>
      <c r="AA16" s="97"/>
    </row>
    <row r="17" spans="1:27" ht="14.4" x14ac:dyDescent="0.3">
      <c r="A17" s="26"/>
      <c r="B17" s="29" t="s">
        <v>7</v>
      </c>
      <c r="C17" s="54"/>
      <c r="D17" s="54"/>
      <c r="E17" s="54"/>
      <c r="F17" s="54"/>
      <c r="G17" s="15">
        <f t="shared" ref="G17:G21" si="1">SUM(C17:F17)</f>
        <v>0</v>
      </c>
      <c r="H17" s="92"/>
      <c r="I17" s="16"/>
      <c r="J17" s="16"/>
      <c r="K17" s="16"/>
      <c r="L17" s="16"/>
      <c r="M17" s="15">
        <f t="shared" si="0"/>
        <v>0</v>
      </c>
      <c r="N17" s="94"/>
      <c r="O17" s="95"/>
      <c r="X17" s="96"/>
      <c r="Y17" s="93"/>
      <c r="Z17" s="95"/>
      <c r="AA17" s="97"/>
    </row>
    <row r="18" spans="1:27" ht="14.4" x14ac:dyDescent="0.3">
      <c r="A18" s="26"/>
      <c r="B18" s="30" t="s">
        <v>6</v>
      </c>
      <c r="C18" s="54"/>
      <c r="D18" s="54"/>
      <c r="E18" s="54"/>
      <c r="F18" s="54"/>
      <c r="G18" s="15">
        <f t="shared" si="1"/>
        <v>0</v>
      </c>
      <c r="H18" s="92"/>
      <c r="I18" s="16"/>
      <c r="J18" s="16"/>
      <c r="K18" s="16"/>
      <c r="L18" s="16"/>
      <c r="M18" s="15">
        <f t="shared" si="0"/>
        <v>0</v>
      </c>
      <c r="N18" s="94"/>
      <c r="O18" s="95"/>
      <c r="X18" s="96"/>
      <c r="Y18" s="93"/>
      <c r="Z18" s="95"/>
      <c r="AA18" s="97"/>
    </row>
    <row r="19" spans="1:27" ht="14.4" x14ac:dyDescent="0.3">
      <c r="A19" s="26"/>
      <c r="B19" s="30" t="s">
        <v>8</v>
      </c>
      <c r="C19" s="54"/>
      <c r="D19" s="54"/>
      <c r="E19" s="54"/>
      <c r="F19" s="54"/>
      <c r="G19" s="15">
        <f>SUM(C19:F19)</f>
        <v>0</v>
      </c>
      <c r="H19" s="92"/>
      <c r="I19" s="16"/>
      <c r="J19" s="16"/>
      <c r="K19" s="16"/>
      <c r="L19" s="16"/>
      <c r="M19" s="15">
        <f t="shared" si="0"/>
        <v>0</v>
      </c>
      <c r="N19" s="94"/>
      <c r="O19" s="95"/>
      <c r="X19" s="96"/>
      <c r="Y19" s="93"/>
      <c r="Z19" s="95"/>
      <c r="AA19" s="97"/>
    </row>
    <row r="20" spans="1:27" ht="14.4" x14ac:dyDescent="0.3">
      <c r="A20" s="26"/>
      <c r="B20" s="30" t="s">
        <v>9</v>
      </c>
      <c r="C20" s="54"/>
      <c r="D20" s="54"/>
      <c r="E20" s="54"/>
      <c r="F20" s="54"/>
      <c r="G20" s="15">
        <f t="shared" si="1"/>
        <v>0</v>
      </c>
      <c r="H20" s="92"/>
      <c r="I20" s="16"/>
      <c r="J20" s="16"/>
      <c r="K20" s="16"/>
      <c r="L20" s="16"/>
      <c r="M20" s="15">
        <f t="shared" si="0"/>
        <v>0</v>
      </c>
      <c r="N20" s="94"/>
      <c r="O20" s="95"/>
      <c r="X20" s="96"/>
      <c r="Y20" s="93"/>
      <c r="Z20" s="95"/>
      <c r="AA20" s="97"/>
    </row>
    <row r="21" spans="1:27" ht="14.4" x14ac:dyDescent="0.3">
      <c r="A21" s="26"/>
      <c r="B21" s="30" t="s">
        <v>4</v>
      </c>
      <c r="C21" s="54"/>
      <c r="D21" s="54"/>
      <c r="E21" s="54"/>
      <c r="F21" s="54"/>
      <c r="G21" s="15">
        <f t="shared" si="1"/>
        <v>0</v>
      </c>
      <c r="H21" s="92"/>
      <c r="I21" s="16"/>
      <c r="J21" s="16"/>
      <c r="K21" s="16"/>
      <c r="L21" s="16"/>
      <c r="M21" s="15">
        <f t="shared" si="0"/>
        <v>0</v>
      </c>
      <c r="N21" s="94"/>
      <c r="O21" s="95"/>
      <c r="X21" s="96"/>
      <c r="Y21" s="93"/>
      <c r="Z21" s="95"/>
      <c r="AA21" s="97"/>
    </row>
    <row r="22" spans="1:27" ht="15.6" x14ac:dyDescent="0.3">
      <c r="A22" s="26"/>
      <c r="B22" s="117" t="s">
        <v>10</v>
      </c>
      <c r="C22" s="38">
        <f>SUM(C15:C21)</f>
        <v>0</v>
      </c>
      <c r="D22" s="38">
        <f>SUM(D15:D21)</f>
        <v>0</v>
      </c>
      <c r="E22" s="38">
        <f>SUM(E15:E21)</f>
        <v>0</v>
      </c>
      <c r="F22" s="38">
        <f>SUM(F15:F21)</f>
        <v>0</v>
      </c>
      <c r="G22" s="15">
        <f>SUM(C22:F22)</f>
        <v>0</v>
      </c>
      <c r="H22" s="92"/>
      <c r="I22" s="38">
        <f>SUM(I15:I21)</f>
        <v>0</v>
      </c>
      <c r="J22" s="38">
        <f>SUM(J15:J21)</f>
        <v>0</v>
      </c>
      <c r="K22" s="38">
        <f>SUM(K15:K21)</f>
        <v>0</v>
      </c>
      <c r="L22" s="38">
        <f>SUM(L15:L21)</f>
        <v>0</v>
      </c>
      <c r="M22" s="15">
        <f>SUM(I22:L22)</f>
        <v>0</v>
      </c>
      <c r="N22" s="94"/>
      <c r="O22" s="95"/>
      <c r="X22" s="96"/>
      <c r="Y22" s="93"/>
      <c r="Z22" s="95"/>
      <c r="AA22" s="97"/>
    </row>
    <row r="23" spans="1:27" ht="14.4" x14ac:dyDescent="0.3">
      <c r="A23" s="31"/>
      <c r="B23" s="32"/>
      <c r="C23" s="55"/>
      <c r="D23" s="55"/>
      <c r="E23" s="55"/>
      <c r="F23" s="55"/>
      <c r="G23" s="21"/>
      <c r="H23" s="92"/>
      <c r="I23" s="22"/>
      <c r="J23" s="22"/>
      <c r="K23" s="22"/>
      <c r="L23" s="22"/>
      <c r="M23" s="23"/>
      <c r="N23" s="94"/>
      <c r="O23" s="95"/>
      <c r="X23" s="106"/>
      <c r="Y23" s="93"/>
      <c r="Z23" s="107"/>
      <c r="AA23" s="108"/>
    </row>
    <row r="24" spans="1:27" s="98" customFormat="1" ht="14.4" x14ac:dyDescent="0.3"/>
    <row r="25" spans="1:27" ht="14.4" x14ac:dyDescent="0.3">
      <c r="A25" s="99"/>
      <c r="B25" s="99"/>
      <c r="C25" s="98"/>
      <c r="D25" s="98"/>
      <c r="E25" s="98"/>
      <c r="F25" s="98"/>
      <c r="G25" s="98"/>
      <c r="H25" s="98"/>
      <c r="I25" s="98"/>
      <c r="J25" s="98"/>
      <c r="K25" s="98"/>
      <c r="L25" s="98"/>
      <c r="M25" s="98"/>
      <c r="N25" s="98"/>
      <c r="O25" s="95"/>
      <c r="X25" s="96"/>
      <c r="Y25" s="93"/>
      <c r="Z25" s="95"/>
      <c r="AA25" s="97"/>
    </row>
    <row r="26" spans="1:27" s="98" customFormat="1" ht="14.4" x14ac:dyDescent="0.3">
      <c r="A26" s="99"/>
      <c r="B26" s="99"/>
      <c r="C26" s="207" t="s">
        <v>13</v>
      </c>
      <c r="D26" s="207"/>
      <c r="E26" s="207"/>
      <c r="F26" s="207"/>
      <c r="G26" s="207"/>
      <c r="H26" s="92"/>
      <c r="I26" s="207" t="s">
        <v>21</v>
      </c>
      <c r="J26" s="207"/>
      <c r="K26" s="207"/>
      <c r="L26" s="207"/>
      <c r="M26" s="207"/>
      <c r="N26" s="65"/>
      <c r="O26" s="65"/>
      <c r="P26" s="65"/>
      <c r="Q26" s="65"/>
    </row>
    <row r="27" spans="1:27" s="95" customFormat="1" ht="15.6" x14ac:dyDescent="0.3">
      <c r="A27" s="24">
        <v>3</v>
      </c>
      <c r="B27" s="35" t="s">
        <v>36</v>
      </c>
      <c r="C27" s="161" t="s">
        <v>11</v>
      </c>
      <c r="D27" s="161" t="s">
        <v>12</v>
      </c>
      <c r="E27" s="161" t="s">
        <v>55</v>
      </c>
      <c r="F27" s="161" t="s">
        <v>71</v>
      </c>
      <c r="G27" s="34" t="s">
        <v>27</v>
      </c>
      <c r="H27" s="92"/>
      <c r="I27" s="161" t="s">
        <v>11</v>
      </c>
      <c r="J27" s="161" t="s">
        <v>12</v>
      </c>
      <c r="K27" s="161" t="s">
        <v>55</v>
      </c>
      <c r="L27" s="161" t="s">
        <v>71</v>
      </c>
      <c r="M27" s="34" t="s">
        <v>27</v>
      </c>
      <c r="N27" s="65"/>
      <c r="O27" s="65"/>
      <c r="P27" s="65"/>
      <c r="Q27" s="65"/>
      <c r="T27" s="102"/>
      <c r="X27" s="96"/>
      <c r="Y27" s="93"/>
      <c r="AA27" s="97"/>
    </row>
    <row r="28" spans="1:27" s="95" customFormat="1" ht="14.4" x14ac:dyDescent="0.3">
      <c r="A28" s="36"/>
      <c r="B28" s="49" t="s">
        <v>35</v>
      </c>
      <c r="C28" s="16"/>
      <c r="D28" s="16"/>
      <c r="E28" s="16"/>
      <c r="F28" s="16"/>
      <c r="G28" s="15">
        <f>SUM(C28:F28)</f>
        <v>0</v>
      </c>
      <c r="H28" s="92"/>
      <c r="I28" s="16"/>
      <c r="J28" s="16"/>
      <c r="K28" s="16"/>
      <c r="L28" s="16"/>
      <c r="M28" s="15">
        <f>SUM(I28:L28)</f>
        <v>0</v>
      </c>
      <c r="N28" s="65"/>
      <c r="O28" s="65"/>
      <c r="P28" s="65"/>
      <c r="Q28" s="65"/>
      <c r="T28" s="102"/>
    </row>
    <row r="29" spans="1:27" s="95" customFormat="1" ht="14.4" x14ac:dyDescent="0.3">
      <c r="A29" s="36"/>
      <c r="B29" s="49" t="s">
        <v>41</v>
      </c>
      <c r="C29" s="16"/>
      <c r="D29" s="16"/>
      <c r="E29" s="16"/>
      <c r="F29" s="16"/>
      <c r="G29" s="15">
        <f>SUM(C29:F29)</f>
        <v>0</v>
      </c>
      <c r="H29" s="92"/>
      <c r="I29" s="16"/>
      <c r="J29" s="16"/>
      <c r="K29" s="16"/>
      <c r="L29" s="16"/>
      <c r="M29" s="15">
        <f>SUM(I29:L29)</f>
        <v>0</v>
      </c>
      <c r="N29" s="65"/>
      <c r="O29" s="65"/>
      <c r="P29" s="65"/>
      <c r="Q29" s="65"/>
      <c r="T29" s="102"/>
    </row>
    <row r="30" spans="1:27" s="95" customFormat="1" ht="14.4" x14ac:dyDescent="0.3">
      <c r="A30" s="36"/>
      <c r="B30" s="33" t="s">
        <v>34</v>
      </c>
      <c r="C30" s="16">
        <v>0</v>
      </c>
      <c r="D30" s="16">
        <v>0</v>
      </c>
      <c r="E30" s="16"/>
      <c r="F30" s="16"/>
      <c r="G30" s="15">
        <f>SUM(C30:F30)</f>
        <v>0</v>
      </c>
      <c r="H30" s="92"/>
      <c r="I30" s="16"/>
      <c r="J30" s="16"/>
      <c r="K30" s="16"/>
      <c r="L30" s="16"/>
      <c r="M30" s="15">
        <f>SUM(I30:L30)</f>
        <v>0</v>
      </c>
      <c r="N30" s="65"/>
      <c r="O30" s="65"/>
      <c r="P30" s="65"/>
      <c r="Q30" s="65"/>
      <c r="T30" s="102"/>
    </row>
    <row r="31" spans="1:27" ht="15.6" x14ac:dyDescent="0.3">
      <c r="A31" s="26"/>
      <c r="B31" s="117" t="s">
        <v>10</v>
      </c>
      <c r="C31" s="15">
        <f>SUM(C28:C30)</f>
        <v>0</v>
      </c>
      <c r="D31" s="15">
        <f>SUM(D28:D30)</f>
        <v>0</v>
      </c>
      <c r="E31" s="15">
        <f>SUM(E28:E30)</f>
        <v>0</v>
      </c>
      <c r="F31" s="15">
        <f>SUM(F28:F30)</f>
        <v>0</v>
      </c>
      <c r="G31" s="15">
        <f>SUM(C31:F31)</f>
        <v>0</v>
      </c>
      <c r="H31" s="92"/>
      <c r="I31" s="15">
        <f>SUM(I28:I30)</f>
        <v>0</v>
      </c>
      <c r="J31" s="38">
        <f>SUM(J28:J30)</f>
        <v>0</v>
      </c>
      <c r="K31" s="38">
        <f>SUM(K28:K30)</f>
        <v>0</v>
      </c>
      <c r="L31" s="38">
        <f>SUM(L28:L30)</f>
        <v>0</v>
      </c>
      <c r="M31" s="15">
        <f>SUM(I31:L31)</f>
        <v>0</v>
      </c>
      <c r="N31" s="94"/>
      <c r="O31" s="95"/>
      <c r="X31" s="96"/>
      <c r="Y31" s="93"/>
      <c r="Z31" s="95"/>
      <c r="AA31" s="97"/>
    </row>
    <row r="32" spans="1:27" ht="14.4" x14ac:dyDescent="0.3">
      <c r="A32" s="31"/>
      <c r="B32" s="32"/>
      <c r="C32" s="21"/>
      <c r="D32" s="21"/>
      <c r="E32" s="21"/>
      <c r="F32" s="21"/>
      <c r="G32" s="21"/>
      <c r="H32" s="92"/>
      <c r="I32" s="22"/>
      <c r="J32" s="22"/>
      <c r="K32" s="22"/>
      <c r="L32" s="22"/>
      <c r="M32" s="23"/>
      <c r="N32" s="94"/>
      <c r="O32" s="95"/>
      <c r="X32" s="106"/>
      <c r="Y32" s="93"/>
      <c r="Z32" s="107"/>
      <c r="AA32" s="108"/>
    </row>
    <row r="33" spans="1:27" s="95" customFormat="1" ht="14.4" x14ac:dyDescent="0.3">
      <c r="A33" s="100"/>
      <c r="B33" s="101"/>
      <c r="C33" s="92"/>
      <c r="D33" s="92"/>
      <c r="E33" s="92"/>
      <c r="F33" s="92"/>
      <c r="G33" s="92"/>
      <c r="H33" s="92"/>
      <c r="I33" s="93"/>
      <c r="J33" s="93"/>
      <c r="K33" s="93"/>
      <c r="L33" s="93"/>
      <c r="M33" s="93"/>
      <c r="N33" s="93"/>
      <c r="T33" s="102"/>
      <c r="X33" s="96"/>
      <c r="Y33" s="93"/>
      <c r="AA33" s="97"/>
    </row>
    <row r="34" spans="1:27" s="95" customFormat="1" ht="14.55" customHeight="1" x14ac:dyDescent="0.3">
      <c r="A34" s="104"/>
      <c r="B34" s="104"/>
      <c r="C34" s="203" t="s">
        <v>13</v>
      </c>
      <c r="D34" s="204"/>
      <c r="E34" s="204"/>
      <c r="F34" s="204"/>
      <c r="G34" s="205"/>
      <c r="H34" s="92"/>
      <c r="I34" s="203" t="s">
        <v>21</v>
      </c>
      <c r="J34" s="204"/>
      <c r="K34" s="204"/>
      <c r="L34" s="204"/>
      <c r="M34" s="205"/>
      <c r="N34" s="102"/>
      <c r="T34" s="102"/>
      <c r="X34" s="96"/>
      <c r="Y34" s="93"/>
      <c r="AA34" s="97"/>
    </row>
    <row r="35" spans="1:27" s="95" customFormat="1" ht="15.6" x14ac:dyDescent="0.3">
      <c r="A35" s="24">
        <v>4</v>
      </c>
      <c r="B35" s="35" t="s">
        <v>74</v>
      </c>
      <c r="C35" s="161" t="s">
        <v>11</v>
      </c>
      <c r="D35" s="161" t="s">
        <v>12</v>
      </c>
      <c r="E35" s="161" t="s">
        <v>55</v>
      </c>
      <c r="F35" s="161" t="s">
        <v>71</v>
      </c>
      <c r="G35" s="34" t="s">
        <v>27</v>
      </c>
      <c r="H35" s="92"/>
      <c r="I35" s="161" t="s">
        <v>11</v>
      </c>
      <c r="J35" s="161" t="s">
        <v>12</v>
      </c>
      <c r="K35" s="161" t="s">
        <v>55</v>
      </c>
      <c r="L35" s="161" t="s">
        <v>71</v>
      </c>
      <c r="M35" s="34" t="s">
        <v>27</v>
      </c>
      <c r="N35" s="109"/>
      <c r="T35" s="102"/>
      <c r="X35" s="96"/>
      <c r="Y35" s="93"/>
      <c r="AA35" s="97"/>
    </row>
    <row r="36" spans="1:27" s="112" customFormat="1" ht="14.4" x14ac:dyDescent="0.3">
      <c r="A36" s="53"/>
      <c r="B36" s="28" t="s">
        <v>75</v>
      </c>
      <c r="C36" s="16"/>
      <c r="D36" s="16"/>
      <c r="E36" s="16"/>
      <c r="F36" s="16"/>
      <c r="G36" s="15">
        <f>SUM(C36:F36)</f>
        <v>0</v>
      </c>
      <c r="H36" s="114"/>
      <c r="I36" s="16"/>
      <c r="J36" s="16"/>
      <c r="K36" s="16"/>
      <c r="L36" s="16"/>
      <c r="M36" s="15">
        <f>SUM(I36:L36)</f>
        <v>0</v>
      </c>
      <c r="N36" s="110"/>
      <c r="O36" s="111"/>
      <c r="P36" s="111"/>
      <c r="T36" s="113"/>
    </row>
    <row r="37" spans="1:27" ht="14.4" x14ac:dyDescent="0.3">
      <c r="A37" s="31"/>
      <c r="B37" s="32"/>
      <c r="C37" s="21"/>
      <c r="D37" s="21"/>
      <c r="E37" s="21"/>
      <c r="F37" s="21"/>
      <c r="G37" s="21"/>
      <c r="H37" s="92"/>
      <c r="I37" s="22"/>
      <c r="J37" s="22"/>
      <c r="K37" s="22"/>
      <c r="L37" s="22"/>
      <c r="M37" s="23"/>
      <c r="N37" s="94"/>
      <c r="O37" s="95"/>
      <c r="X37" s="106"/>
      <c r="Y37" s="93"/>
      <c r="Z37" s="107"/>
      <c r="AA37" s="108"/>
    </row>
    <row r="38" spans="1:27" s="95" customFormat="1" ht="14.4" x14ac:dyDescent="0.3">
      <c r="A38" s="100"/>
      <c r="B38" s="101"/>
      <c r="C38" s="92"/>
      <c r="D38" s="92"/>
      <c r="E38" s="92"/>
      <c r="F38" s="92"/>
      <c r="G38" s="92"/>
      <c r="H38" s="92"/>
      <c r="I38" s="93"/>
      <c r="J38" s="93"/>
      <c r="K38" s="93"/>
      <c r="L38" s="93"/>
      <c r="M38" s="93"/>
      <c r="N38" s="93"/>
      <c r="T38" s="102"/>
      <c r="X38" s="96"/>
      <c r="Y38" s="93"/>
      <c r="AA38" s="97"/>
    </row>
    <row r="39" spans="1:27" s="95" customFormat="1" ht="14.55" customHeight="1" x14ac:dyDescent="0.3">
      <c r="A39" s="104"/>
      <c r="B39" s="104"/>
      <c r="C39" s="203" t="s">
        <v>13</v>
      </c>
      <c r="D39" s="204"/>
      <c r="E39" s="204"/>
      <c r="F39" s="204"/>
      <c r="G39" s="205"/>
      <c r="H39" s="92"/>
      <c r="I39" s="203" t="s">
        <v>21</v>
      </c>
      <c r="J39" s="204"/>
      <c r="K39" s="204"/>
      <c r="L39" s="204"/>
      <c r="M39" s="205"/>
      <c r="N39" s="102"/>
      <c r="T39" s="102"/>
      <c r="X39" s="96"/>
      <c r="Y39" s="93"/>
      <c r="AA39" s="97"/>
    </row>
    <row r="40" spans="1:27" s="95" customFormat="1" ht="15.6" x14ac:dyDescent="0.3">
      <c r="A40" s="24">
        <v>5</v>
      </c>
      <c r="B40" s="35" t="s">
        <v>43</v>
      </c>
      <c r="C40" s="161" t="s">
        <v>11</v>
      </c>
      <c r="D40" s="161" t="s">
        <v>12</v>
      </c>
      <c r="E40" s="161" t="s">
        <v>55</v>
      </c>
      <c r="F40" s="161" t="s">
        <v>71</v>
      </c>
      <c r="G40" s="34" t="s">
        <v>27</v>
      </c>
      <c r="H40" s="92"/>
      <c r="I40" s="161" t="s">
        <v>11</v>
      </c>
      <c r="J40" s="161" t="s">
        <v>12</v>
      </c>
      <c r="K40" s="161" t="s">
        <v>55</v>
      </c>
      <c r="L40" s="161" t="s">
        <v>71</v>
      </c>
      <c r="M40" s="34" t="s">
        <v>27</v>
      </c>
      <c r="N40" s="109"/>
      <c r="T40" s="102"/>
      <c r="X40" s="96"/>
      <c r="Y40" s="93"/>
      <c r="AA40" s="97"/>
    </row>
    <row r="41" spans="1:27" s="95" customFormat="1" ht="14.4" x14ac:dyDescent="0.3">
      <c r="A41" s="36"/>
      <c r="B41" s="37" t="s">
        <v>48</v>
      </c>
      <c r="C41" s="16"/>
      <c r="D41" s="16"/>
      <c r="E41" s="16"/>
      <c r="F41" s="16"/>
      <c r="G41" s="15">
        <f t="shared" ref="G41:G52" si="2">SUM(C41:F41)</f>
        <v>0</v>
      </c>
      <c r="H41" s="114"/>
      <c r="I41" s="16"/>
      <c r="J41" s="16"/>
      <c r="K41" s="16"/>
      <c r="L41" s="16"/>
      <c r="M41" s="15">
        <f t="shared" ref="M41:M52" si="3">SUM(I41:L41)</f>
        <v>0</v>
      </c>
      <c r="O41" s="96"/>
      <c r="P41" s="96"/>
      <c r="T41" s="102"/>
    </row>
    <row r="42" spans="1:27" s="95" customFormat="1" ht="14.4" x14ac:dyDescent="0.3">
      <c r="A42" s="36"/>
      <c r="B42" s="37" t="s">
        <v>33</v>
      </c>
      <c r="C42" s="16"/>
      <c r="D42" s="16"/>
      <c r="E42" s="16"/>
      <c r="F42" s="16"/>
      <c r="G42" s="15">
        <f t="shared" si="2"/>
        <v>0</v>
      </c>
      <c r="H42" s="114"/>
      <c r="I42" s="16"/>
      <c r="J42" s="16"/>
      <c r="K42" s="16"/>
      <c r="L42" s="16"/>
      <c r="M42" s="15">
        <f t="shared" si="3"/>
        <v>0</v>
      </c>
      <c r="O42" s="96"/>
      <c r="P42" s="96"/>
      <c r="T42" s="102"/>
    </row>
    <row r="43" spans="1:27" s="95" customFormat="1" ht="14.4" x14ac:dyDescent="0.3">
      <c r="A43" s="36"/>
      <c r="B43" s="36" t="s">
        <v>32</v>
      </c>
      <c r="C43" s="16"/>
      <c r="D43" s="16"/>
      <c r="E43" s="16"/>
      <c r="F43" s="16"/>
      <c r="G43" s="15">
        <f t="shared" si="2"/>
        <v>0</v>
      </c>
      <c r="H43" s="114"/>
      <c r="I43" s="16"/>
      <c r="J43" s="16"/>
      <c r="K43" s="16"/>
      <c r="L43" s="16"/>
      <c r="M43" s="15">
        <f t="shared" si="3"/>
        <v>0</v>
      </c>
      <c r="O43" s="96"/>
      <c r="P43" s="96"/>
      <c r="T43" s="102"/>
    </row>
    <row r="44" spans="1:27" s="95" customFormat="1" ht="14.4" x14ac:dyDescent="0.3">
      <c r="A44" s="36"/>
      <c r="B44" s="37" t="s">
        <v>73</v>
      </c>
      <c r="C44" s="16"/>
      <c r="D44" s="16"/>
      <c r="E44" s="16"/>
      <c r="F44" s="16"/>
      <c r="G44" s="15">
        <f t="shared" si="2"/>
        <v>0</v>
      </c>
      <c r="H44" s="114"/>
      <c r="I44" s="16"/>
      <c r="J44" s="16"/>
      <c r="K44" s="16"/>
      <c r="L44" s="16"/>
      <c r="M44" s="15">
        <f t="shared" si="3"/>
        <v>0</v>
      </c>
      <c r="O44" s="96"/>
      <c r="P44" s="96"/>
      <c r="T44" s="102"/>
    </row>
    <row r="45" spans="1:27" s="95" customFormat="1" ht="14.4" x14ac:dyDescent="0.3">
      <c r="A45" s="36"/>
      <c r="B45" s="37" t="s">
        <v>51</v>
      </c>
      <c r="C45" s="16"/>
      <c r="D45" s="16"/>
      <c r="E45" s="16"/>
      <c r="F45" s="16"/>
      <c r="G45" s="15">
        <f t="shared" si="2"/>
        <v>0</v>
      </c>
      <c r="I45" s="16"/>
      <c r="J45" s="16"/>
      <c r="K45" s="16"/>
      <c r="L45" s="16"/>
      <c r="M45" s="15">
        <f t="shared" si="3"/>
        <v>0</v>
      </c>
      <c r="O45" s="96"/>
      <c r="P45" s="96"/>
      <c r="T45" s="102"/>
    </row>
    <row r="46" spans="1:27" s="95" customFormat="1" ht="14.4" x14ac:dyDescent="0.3">
      <c r="A46" s="36"/>
      <c r="B46" s="37" t="s">
        <v>76</v>
      </c>
      <c r="C46" s="16"/>
      <c r="D46" s="16"/>
      <c r="E46" s="16"/>
      <c r="F46" s="16"/>
      <c r="G46" s="15">
        <f t="shared" si="2"/>
        <v>0</v>
      </c>
      <c r="H46" s="92"/>
      <c r="I46" s="16"/>
      <c r="J46" s="16"/>
      <c r="K46" s="16"/>
      <c r="L46" s="16"/>
      <c r="M46" s="15">
        <f t="shared" si="3"/>
        <v>0</v>
      </c>
      <c r="O46" s="96"/>
      <c r="P46" s="96"/>
      <c r="T46" s="102"/>
    </row>
    <row r="47" spans="1:27" s="95" customFormat="1" ht="14.4" x14ac:dyDescent="0.3">
      <c r="A47" s="36"/>
      <c r="B47" s="49" t="s">
        <v>65</v>
      </c>
      <c r="C47" s="16"/>
      <c r="D47" s="16"/>
      <c r="E47" s="16"/>
      <c r="F47" s="16"/>
      <c r="G47" s="15">
        <f t="shared" si="2"/>
        <v>0</v>
      </c>
      <c r="H47" s="92"/>
      <c r="I47" s="16"/>
      <c r="J47" s="16"/>
      <c r="K47" s="16"/>
      <c r="L47" s="16"/>
      <c r="M47" s="15">
        <f t="shared" si="3"/>
        <v>0</v>
      </c>
      <c r="O47" s="96"/>
      <c r="P47" s="96"/>
      <c r="T47" s="102"/>
    </row>
    <row r="48" spans="1:27" s="95" customFormat="1" ht="14.4" x14ac:dyDescent="0.3">
      <c r="A48" s="36"/>
      <c r="B48" s="49" t="s">
        <v>64</v>
      </c>
      <c r="C48" s="16"/>
      <c r="D48" s="16"/>
      <c r="E48" s="16"/>
      <c r="F48" s="16"/>
      <c r="G48" s="15">
        <f t="shared" si="2"/>
        <v>0</v>
      </c>
      <c r="H48" s="92"/>
      <c r="I48" s="16"/>
      <c r="J48" s="16"/>
      <c r="K48" s="16"/>
      <c r="L48" s="16"/>
      <c r="M48" s="15">
        <f t="shared" si="3"/>
        <v>0</v>
      </c>
      <c r="O48" s="96"/>
      <c r="P48" s="96"/>
      <c r="T48" s="102"/>
    </row>
    <row r="49" spans="1:27" s="95" customFormat="1" ht="14.4" x14ac:dyDescent="0.3">
      <c r="A49" s="36"/>
      <c r="B49" s="49" t="s">
        <v>72</v>
      </c>
      <c r="C49" s="16"/>
      <c r="D49" s="16"/>
      <c r="E49" s="16"/>
      <c r="F49" s="16"/>
      <c r="G49" s="15">
        <f t="shared" si="2"/>
        <v>0</v>
      </c>
      <c r="H49" s="92"/>
      <c r="I49" s="16"/>
      <c r="J49" s="16"/>
      <c r="K49" s="16"/>
      <c r="L49" s="16"/>
      <c r="M49" s="15">
        <f t="shared" si="3"/>
        <v>0</v>
      </c>
      <c r="O49" s="96"/>
      <c r="P49" s="96"/>
      <c r="T49" s="102"/>
    </row>
    <row r="50" spans="1:27" s="95" customFormat="1" ht="14.4" x14ac:dyDescent="0.3">
      <c r="A50" s="36"/>
      <c r="B50" s="37" t="str">
        <f>'Data Summary'!B87</f>
        <v xml:space="preserve">Other:  Specify:  </v>
      </c>
      <c r="C50" s="16"/>
      <c r="D50" s="16"/>
      <c r="E50" s="16"/>
      <c r="F50" s="16"/>
      <c r="G50" s="15">
        <f t="shared" si="2"/>
        <v>0</v>
      </c>
      <c r="H50" s="92"/>
      <c r="I50" s="16"/>
      <c r="J50" s="16"/>
      <c r="K50" s="16"/>
      <c r="L50" s="16"/>
      <c r="M50" s="15">
        <f t="shared" si="3"/>
        <v>0</v>
      </c>
      <c r="O50" s="96"/>
      <c r="P50" s="96"/>
      <c r="T50" s="102"/>
    </row>
    <row r="51" spans="1:27" s="95" customFormat="1" ht="14.4" x14ac:dyDescent="0.3">
      <c r="A51" s="36"/>
      <c r="B51" s="37" t="str">
        <f>'Data Summary'!B88</f>
        <v xml:space="preserve">Other:  Specify:  </v>
      </c>
      <c r="C51" s="16"/>
      <c r="D51" s="16"/>
      <c r="E51" s="16"/>
      <c r="F51" s="16"/>
      <c r="G51" s="15">
        <f t="shared" si="2"/>
        <v>0</v>
      </c>
      <c r="H51" s="92"/>
      <c r="I51" s="16"/>
      <c r="J51" s="16"/>
      <c r="K51" s="16"/>
      <c r="L51" s="16"/>
      <c r="M51" s="15">
        <f t="shared" si="3"/>
        <v>0</v>
      </c>
      <c r="O51" s="96"/>
      <c r="P51" s="96"/>
      <c r="T51" s="102"/>
    </row>
    <row r="52" spans="1:27" s="95" customFormat="1" ht="14.4" x14ac:dyDescent="0.3">
      <c r="A52" s="36"/>
      <c r="B52" s="37" t="str">
        <f>'Data Summary'!B89</f>
        <v xml:space="preserve">Other:  Specify:  </v>
      </c>
      <c r="C52" s="16"/>
      <c r="D52" s="16"/>
      <c r="E52" s="16"/>
      <c r="F52" s="16"/>
      <c r="G52" s="15">
        <f t="shared" si="2"/>
        <v>0</v>
      </c>
      <c r="H52" s="92"/>
      <c r="I52" s="16"/>
      <c r="J52" s="16"/>
      <c r="K52" s="16"/>
      <c r="L52" s="16"/>
      <c r="M52" s="15">
        <f t="shared" si="3"/>
        <v>0</v>
      </c>
      <c r="O52" s="96"/>
      <c r="P52" s="96"/>
      <c r="T52" s="102"/>
    </row>
    <row r="53" spans="1:27" ht="14.4" x14ac:dyDescent="0.3">
      <c r="A53" s="31"/>
      <c r="B53" s="32"/>
      <c r="C53" s="21"/>
      <c r="D53" s="21"/>
      <c r="E53" s="21"/>
      <c r="F53" s="21"/>
      <c r="G53" s="21"/>
      <c r="H53" s="92"/>
      <c r="I53" s="22"/>
      <c r="J53" s="22"/>
      <c r="K53" s="22"/>
      <c r="L53" s="22"/>
      <c r="M53" s="23"/>
      <c r="N53" s="94"/>
      <c r="O53" s="95"/>
      <c r="X53" s="106"/>
      <c r="Y53" s="93"/>
      <c r="Z53" s="107"/>
      <c r="AA53" s="108"/>
    </row>
    <row r="54" spans="1:27" ht="19.5" customHeight="1" x14ac:dyDescent="0.3">
      <c r="A54" s="103"/>
      <c r="B54" s="103"/>
      <c r="C54" s="89"/>
      <c r="D54" s="89"/>
      <c r="E54" s="89"/>
      <c r="F54" s="89"/>
      <c r="G54" s="89"/>
      <c r="H54" s="89"/>
      <c r="T54" s="89"/>
    </row>
    <row r="55" spans="1:27" ht="19.5" customHeight="1" x14ac:dyDescent="0.3">
      <c r="A55" s="103"/>
      <c r="B55" s="103"/>
      <c r="C55" s="89"/>
      <c r="D55" s="89"/>
      <c r="E55" s="89"/>
      <c r="F55" s="89"/>
      <c r="G55" s="89"/>
      <c r="H55" s="89"/>
      <c r="T55" s="89"/>
    </row>
    <row r="56" spans="1:27" s="95" customFormat="1" ht="19.5" customHeight="1" x14ac:dyDescent="0.3">
      <c r="A56" s="104"/>
      <c r="B56" s="104"/>
      <c r="N56" s="102"/>
      <c r="T56" s="102"/>
      <c r="X56" s="96"/>
      <c r="Y56" s="93"/>
      <c r="AA56" s="97"/>
    </row>
    <row r="57" spans="1:27" ht="19.5" customHeight="1" x14ac:dyDescent="0.3">
      <c r="A57" s="105"/>
      <c r="B57" s="103"/>
    </row>
  </sheetData>
  <sheetProtection algorithmName="SHA-512" hashValue="IWIQ8gZVKEudqFy+lhPKK4FkBDLFObqm2FWT7DDQTWs2TSRE0A6kahXz5uKJ36HOP6vfZd2nmFeHcUQFlDLWZw==" saltValue="LDI7/iWggtDMAKyUJzJ52g==" spinCount="100000" sheet="1" objects="1" scenarios="1"/>
  <mergeCells count="12">
    <mergeCell ref="C34:G34"/>
    <mergeCell ref="I34:M34"/>
    <mergeCell ref="C39:G39"/>
    <mergeCell ref="I39:M39"/>
    <mergeCell ref="A1:B1"/>
    <mergeCell ref="C5:G5"/>
    <mergeCell ref="I5:M5"/>
    <mergeCell ref="C13:G13"/>
    <mergeCell ref="I13:M13"/>
    <mergeCell ref="C26:G26"/>
    <mergeCell ref="I26:M26"/>
    <mergeCell ref="D2:L3"/>
  </mergeCells>
  <conditionalFormatting sqref="G22">
    <cfRule type="expression" dxfId="419" priority="15">
      <formula>$G$22&gt;$G$8</formula>
    </cfRule>
    <cfRule type="expression" dxfId="418" priority="16">
      <formula>$G$22&lt;$G$8</formula>
    </cfRule>
  </conditionalFormatting>
  <conditionalFormatting sqref="D22">
    <cfRule type="expression" dxfId="417" priority="17">
      <formula>$D$22&lt;$D$8</formula>
    </cfRule>
    <cfRule type="expression" dxfId="416" priority="18">
      <formula>$D$22&gt;$D$8</formula>
    </cfRule>
    <cfRule type="cellIs" dxfId="415" priority="19" operator="greaterThan">
      <formula>0</formula>
    </cfRule>
  </conditionalFormatting>
  <conditionalFormatting sqref="E22">
    <cfRule type="expression" dxfId="414" priority="20">
      <formula>$E$22&lt;$E$8</formula>
    </cfRule>
    <cfRule type="expression" dxfId="413" priority="21">
      <formula>$E$22&gt;$E$8</formula>
    </cfRule>
    <cfRule type="cellIs" dxfId="412" priority="22" operator="greaterThan">
      <formula>0</formula>
    </cfRule>
  </conditionalFormatting>
  <conditionalFormatting sqref="F22">
    <cfRule type="expression" dxfId="411" priority="23">
      <formula>$F$22&lt;$F$8</formula>
    </cfRule>
    <cfRule type="expression" dxfId="410" priority="24">
      <formula>$F$22&gt;$F$8</formula>
    </cfRule>
    <cfRule type="cellIs" dxfId="409" priority="25" operator="greaterThan">
      <formula>0</formula>
    </cfRule>
  </conditionalFormatting>
  <conditionalFormatting sqref="C22">
    <cfRule type="expression" dxfId="408" priority="26">
      <formula>$C$22&lt;$C$8</formula>
    </cfRule>
    <cfRule type="expression" dxfId="407" priority="27">
      <formula>$C$22&gt;$C$8</formula>
    </cfRule>
    <cfRule type="cellIs" dxfId="406" priority="28" operator="greaterThan">
      <formula>0</formula>
    </cfRule>
  </conditionalFormatting>
  <conditionalFormatting sqref="G31">
    <cfRule type="expression" dxfId="405" priority="1">
      <formula>$G$31&gt;$G$8</formula>
    </cfRule>
    <cfRule type="expression" dxfId="404" priority="2">
      <formula>$G$31&lt;$G$8</formula>
    </cfRule>
  </conditionalFormatting>
  <conditionalFormatting sqref="C31">
    <cfRule type="expression" dxfId="403" priority="3">
      <formula>$C$31&lt;$C$8</formula>
    </cfRule>
    <cfRule type="expression" dxfId="402" priority="4">
      <formula>$C$31&gt;$C$8</formula>
    </cfRule>
    <cfRule type="cellIs" dxfId="401" priority="5" operator="greaterThan">
      <formula>0</formula>
    </cfRule>
  </conditionalFormatting>
  <conditionalFormatting sqref="D31">
    <cfRule type="expression" dxfId="400" priority="6">
      <formula>$D$31&lt;$D$8</formula>
    </cfRule>
    <cfRule type="expression" dxfId="399" priority="7">
      <formula>$D$31&gt;$D$8</formula>
    </cfRule>
    <cfRule type="cellIs" dxfId="398" priority="8" operator="greaterThan">
      <formula>0</formula>
    </cfRule>
  </conditionalFormatting>
  <conditionalFormatting sqref="E31">
    <cfRule type="expression" dxfId="397" priority="9">
      <formula>$E$31&lt;$E$8</formula>
    </cfRule>
    <cfRule type="expression" dxfId="396" priority="10">
      <formula>$E$31&gt;$E$8</formula>
    </cfRule>
    <cfRule type="cellIs" dxfId="395" priority="11" operator="greaterThan">
      <formula>0</formula>
    </cfRule>
  </conditionalFormatting>
  <conditionalFormatting sqref="F31">
    <cfRule type="expression" dxfId="394" priority="12">
      <formula>$F$31&lt;$F$8</formula>
    </cfRule>
    <cfRule type="expression" dxfId="393" priority="13">
      <formula>$F$31&gt;$F$8</formula>
    </cfRule>
    <cfRule type="cellIs" dxfId="392" priority="14" operator="greaterThan">
      <formula>0</formula>
    </cfRule>
  </conditionalFormatting>
  <dataValidations count="3">
    <dataValidation type="custom" errorStyle="warning" allowBlank="1" showInputMessage="1" showErrorMessage="1" errorTitle="Do not add up" sqref="L7 F7" xr:uid="{E1CC6F78-76C5-4644-B8CB-B2B7DD495158}">
      <formula1>(F7+G7+H7)&lt;I7</formula1>
    </dataValidation>
    <dataValidation type="custom" errorStyle="warning" allowBlank="1" showInputMessage="1" showErrorMessage="1" errorTitle="Do not add up" sqref="I7 C7" xr:uid="{F06EA54E-47A1-448F-B4B8-7DE7D7986F8A}">
      <formula1>(C7+D7+F7)&lt;G7</formula1>
    </dataValidation>
    <dataValidation type="custom" errorStyle="warning" allowBlank="1" showInputMessage="1" showErrorMessage="1" errorTitle="Do not add up" sqref="J7:K7 D7:E7" xr:uid="{3538F884-190F-406A-8214-B1C61DCFC6B0}">
      <formula1>(D7+F7+G7)&lt;H7</formula1>
    </dataValidation>
  </dataValidation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Guide</vt:lpstr>
      <vt:lpstr>Definitions</vt:lpstr>
      <vt:lpstr>Data Summary</vt:lpstr>
      <vt:lpstr>Y1 Q1</vt:lpstr>
      <vt:lpstr>Y1 Q2</vt:lpstr>
      <vt:lpstr>Y1 Q3</vt:lpstr>
      <vt:lpstr>Y1 Q4</vt:lpstr>
      <vt:lpstr>Y2 Q1</vt:lpstr>
      <vt:lpstr>Y2 Q2</vt:lpstr>
      <vt:lpstr>Y2 Q3</vt:lpstr>
      <vt:lpstr>Y2 Q4</vt:lpstr>
      <vt:lpstr>Y3 Q1</vt:lpstr>
      <vt:lpstr>Y3 Q2</vt:lpstr>
      <vt:lpstr>Y3 Q3</vt:lpstr>
      <vt:lpstr>Y3 Q4</vt:lpstr>
      <vt:lpstr>Y4 Q1</vt:lpstr>
      <vt:lpstr>Y4 Q2</vt:lpstr>
      <vt:lpstr>Y4 Q3</vt:lpstr>
      <vt:lpstr>Y4 Q4</vt:lpstr>
      <vt:lpstr>Y5 Q1</vt:lpstr>
      <vt:lpstr>Y5 Q2</vt:lpstr>
      <vt:lpstr>Y5 Q3</vt:lpstr>
      <vt:lpstr>Y5 Q4</vt:lpstr>
      <vt:lpstr>Definitions!Print_Area</vt:lpstr>
      <vt:lpstr>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Noeleen Advani</cp:lastModifiedBy>
  <cp:lastPrinted>2016-12-01T08:32:35Z</cp:lastPrinted>
  <dcterms:created xsi:type="dcterms:W3CDTF">2016-02-23T16:37:36Z</dcterms:created>
  <dcterms:modified xsi:type="dcterms:W3CDTF">2020-10-15T14:31:24Z</dcterms:modified>
</cp:coreProperties>
</file>